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2\EG00$\各係データ\04　健康しが企画室\30 みんなでつくる「健康しが」\05 活動創出支援事業（助成金）\R5\01 交付要綱・募集要項制定\"/>
    </mc:Choice>
  </mc:AlternateContent>
  <xr:revisionPtr revIDLastSave="0" documentId="13_ncr:1_{AF388140-2A46-4F97-9F99-5ACB62AD737F}" xr6:coauthVersionLast="47" xr6:coauthVersionMax="47" xr10:uidLastSave="{00000000-0000-0000-0000-000000000000}"/>
  <bookViews>
    <workbookView xWindow="-120" yWindow="-120" windowWidth="29040" windowHeight="15840" xr2:uid="{00000000-000D-0000-FFFF-FFFF00000000}"/>
  </bookViews>
  <sheets>
    <sheet name="様式1_応募申込書" sheetId="1" r:id="rId1"/>
    <sheet name="（別紙1）事業計画書" sheetId="2" r:id="rId2"/>
    <sheet name="（別紙2）積算詳細" sheetId="3" r:id="rId3"/>
    <sheet name="マンダラシート様式" sheetId="13" r:id="rId4"/>
    <sheet name="（別紙3）誓約書" sheetId="10" r:id="rId5"/>
    <sheet name="（別紙4）役員名簿" sheetId="8" r:id="rId6"/>
  </sheets>
  <definedNames>
    <definedName name="_xlnm.Print_Area" localSheetId="1">'（別紙1）事業計画書'!$A$3:$D$40</definedName>
    <definedName name="_xlnm.Print_Area" localSheetId="2">'（別紙2）積算詳細'!$A$2:$D$29</definedName>
    <definedName name="_xlnm.Print_Area" localSheetId="4">'（別紙3）誓約書'!$A$1:$J$35</definedName>
    <definedName name="_xlnm.Print_Area" localSheetId="5">'（別紙4）役員名簿'!$A$1:$F$27</definedName>
    <definedName name="_xlnm.Print_Area" localSheetId="3">マンダラシート様式!$A$2:$K$13</definedName>
    <definedName name="_xlnm.Print_Area" localSheetId="0">様式1_応募申込書!$A$4:$H$30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3" l="1"/>
  <c r="B13" i="3"/>
  <c r="B27" i="1"/>
  <c r="B5" i="3" l="1"/>
  <c r="B6" i="2" l="1"/>
  <c r="B7" i="2"/>
  <c r="I11" i="13" l="1"/>
  <c r="F11" i="13"/>
  <c r="C11" i="13"/>
  <c r="I8" i="13"/>
  <c r="C8" i="13"/>
  <c r="I5" i="13"/>
  <c r="F5" i="13"/>
  <c r="C5" i="13"/>
  <c r="B30" i="10" l="1"/>
  <c r="B21" i="1"/>
  <c r="B16" i="1"/>
  <c r="H30" i="10" l="1"/>
  <c r="F30" i="10"/>
  <c r="B26" i="10"/>
  <c r="A19" i="10"/>
  <c r="C5" i="8" l="1"/>
  <c r="C4" i="8"/>
  <c r="D21" i="8"/>
  <c r="D16" i="8"/>
  <c r="D14" i="8"/>
  <c r="D24" i="8"/>
  <c r="D9" i="8"/>
  <c r="D22" i="8"/>
  <c r="D11" i="8"/>
  <c r="D15" i="8"/>
  <c r="D19" i="8"/>
  <c r="D25" i="8"/>
  <c r="D17" i="8"/>
  <c r="D10" i="8"/>
  <c r="D18" i="8"/>
  <c r="D8" i="8"/>
  <c r="D27" i="8"/>
  <c r="D26" i="8"/>
  <c r="D20" i="8"/>
  <c r="D13" i="8"/>
  <c r="D23" i="8"/>
  <c r="D12" i="8"/>
  <c r="B29" i="10" l="1"/>
  <c r="H29" i="10" l="1"/>
  <c r="B4" i="3"/>
</calcChain>
</file>

<file path=xl/sharedStrings.xml><?xml version="1.0" encoding="utf-8"?>
<sst xmlns="http://schemas.openxmlformats.org/spreadsheetml/2006/main" count="184" uniqueCount="174">
  <si>
    <t>所在地</t>
    <rPh sb="0" eb="3">
      <t>ショザイチ</t>
    </rPh>
    <phoneticPr fontId="2"/>
  </si>
  <si>
    <t>団体の種類</t>
    <rPh sb="0" eb="2">
      <t>ダンタイ</t>
    </rPh>
    <rPh sb="3" eb="5">
      <t>シュルイ</t>
    </rPh>
    <phoneticPr fontId="2"/>
  </si>
  <si>
    <t>職員等の数</t>
    <rPh sb="0" eb="2">
      <t>ショクイン</t>
    </rPh>
    <rPh sb="2" eb="3">
      <t>トウ</t>
    </rPh>
    <rPh sb="4" eb="5">
      <t>カズ</t>
    </rPh>
    <phoneticPr fontId="2"/>
  </si>
  <si>
    <t>〇団体概要</t>
    <rPh sb="1" eb="3">
      <t>ダンタイ</t>
    </rPh>
    <rPh sb="3" eb="5">
      <t>ガイヨウ</t>
    </rPh>
    <phoneticPr fontId="2"/>
  </si>
  <si>
    <t>所属</t>
    <rPh sb="0" eb="2">
      <t>ショゾク</t>
    </rPh>
    <phoneticPr fontId="2"/>
  </si>
  <si>
    <t>電話番号</t>
    <rPh sb="0" eb="2">
      <t>デンワ</t>
    </rPh>
    <rPh sb="2" eb="4">
      <t>バンゴウ</t>
    </rPh>
    <phoneticPr fontId="2"/>
  </si>
  <si>
    <t>FAX番号</t>
    <rPh sb="3" eb="5">
      <t>バンゴウ</t>
    </rPh>
    <phoneticPr fontId="2"/>
  </si>
  <si>
    <t>E-Mail</t>
    <phoneticPr fontId="2"/>
  </si>
  <si>
    <t>代表者職名</t>
    <rPh sb="0" eb="3">
      <t>ダイヒョウシャ</t>
    </rPh>
    <rPh sb="3" eb="5">
      <t>ショクメイ</t>
    </rPh>
    <phoneticPr fontId="2"/>
  </si>
  <si>
    <t>代表者氏名</t>
    <rPh sb="0" eb="3">
      <t>ダイヒョウシャ</t>
    </rPh>
    <rPh sb="3" eb="5">
      <t>シメイ</t>
    </rPh>
    <phoneticPr fontId="2"/>
  </si>
  <si>
    <t>団体等名称</t>
    <rPh sb="0" eb="2">
      <t>ダンタイ</t>
    </rPh>
    <rPh sb="2" eb="3">
      <t>トウ</t>
    </rPh>
    <rPh sb="3" eb="5">
      <t>メイショウ</t>
    </rPh>
    <phoneticPr fontId="2"/>
  </si>
  <si>
    <t>フリガナ</t>
    <phoneticPr fontId="2"/>
  </si>
  <si>
    <t>団体の主たる
活動の概要</t>
    <rPh sb="0" eb="2">
      <t>ダンタイ</t>
    </rPh>
    <rPh sb="3" eb="4">
      <t>シュ</t>
    </rPh>
    <rPh sb="7" eb="9">
      <t>カツドウ</t>
    </rPh>
    <rPh sb="10" eb="12">
      <t>ガイヨウ</t>
    </rPh>
    <phoneticPr fontId="2"/>
  </si>
  <si>
    <t>別紙2　積算詳細</t>
    <rPh sb="0" eb="2">
      <t>ベッシ</t>
    </rPh>
    <rPh sb="4" eb="6">
      <t>セキサン</t>
    </rPh>
    <rPh sb="6" eb="8">
      <t>ショウサイ</t>
    </rPh>
    <phoneticPr fontId="2"/>
  </si>
  <si>
    <t>団体名</t>
    <rPh sb="0" eb="2">
      <t>ダンタイ</t>
    </rPh>
    <rPh sb="2" eb="3">
      <t>メイ</t>
    </rPh>
    <phoneticPr fontId="2"/>
  </si>
  <si>
    <t>〇収入</t>
    <rPh sb="1" eb="3">
      <t>シュウニュウ</t>
    </rPh>
    <phoneticPr fontId="2"/>
  </si>
  <si>
    <t>区分</t>
    <rPh sb="0" eb="2">
      <t>クブン</t>
    </rPh>
    <phoneticPr fontId="2"/>
  </si>
  <si>
    <t>金額</t>
    <rPh sb="0" eb="2">
      <t>キンガク</t>
    </rPh>
    <phoneticPr fontId="2"/>
  </si>
  <si>
    <t>「健康しが」活動創出支援補助金</t>
    <rPh sb="1" eb="3">
      <t>ケンコウ</t>
    </rPh>
    <rPh sb="6" eb="8">
      <t>カツドウ</t>
    </rPh>
    <rPh sb="8" eb="10">
      <t>ソウシュツ</t>
    </rPh>
    <rPh sb="10" eb="12">
      <t>シエン</t>
    </rPh>
    <rPh sb="12" eb="15">
      <t>ホジョキン</t>
    </rPh>
    <phoneticPr fontId="2"/>
  </si>
  <si>
    <t>その他補助金・助成金</t>
    <rPh sb="2" eb="3">
      <t>タ</t>
    </rPh>
    <rPh sb="3" eb="6">
      <t>ホジョキン</t>
    </rPh>
    <rPh sb="7" eb="10">
      <t>ジョセイキン</t>
    </rPh>
    <phoneticPr fontId="2"/>
  </si>
  <si>
    <t>寄付金・協賛金</t>
    <rPh sb="0" eb="3">
      <t>キフキン</t>
    </rPh>
    <rPh sb="4" eb="7">
      <t>キョウサンキン</t>
    </rPh>
    <phoneticPr fontId="2"/>
  </si>
  <si>
    <t>合計</t>
    <rPh sb="0" eb="2">
      <t>ゴウケイ</t>
    </rPh>
    <phoneticPr fontId="2"/>
  </si>
  <si>
    <t>〇支出</t>
    <rPh sb="1" eb="3">
      <t>シシュツ</t>
    </rPh>
    <phoneticPr fontId="2"/>
  </si>
  <si>
    <t>賃金</t>
    <rPh sb="0" eb="2">
      <t>チンギン</t>
    </rPh>
    <phoneticPr fontId="2"/>
  </si>
  <si>
    <t>諸謝金</t>
    <rPh sb="0" eb="3">
      <t>ショシャキン</t>
    </rPh>
    <phoneticPr fontId="2"/>
  </si>
  <si>
    <t>旅費交通費</t>
    <rPh sb="0" eb="2">
      <t>リョヒ</t>
    </rPh>
    <rPh sb="2" eb="5">
      <t>コウツウヒ</t>
    </rPh>
    <phoneticPr fontId="2"/>
  </si>
  <si>
    <t>食糧費</t>
    <rPh sb="0" eb="3">
      <t>ショクリョウヒ</t>
    </rPh>
    <phoneticPr fontId="2"/>
  </si>
  <si>
    <t>消耗品費</t>
    <rPh sb="0" eb="3">
      <t>ショウモウヒン</t>
    </rPh>
    <rPh sb="3" eb="4">
      <t>ヒ</t>
    </rPh>
    <phoneticPr fontId="2"/>
  </si>
  <si>
    <t>印刷製本費</t>
    <rPh sb="0" eb="2">
      <t>インサツ</t>
    </rPh>
    <rPh sb="2" eb="4">
      <t>セイホン</t>
    </rPh>
    <rPh sb="4" eb="5">
      <t>ヒ</t>
    </rPh>
    <phoneticPr fontId="2"/>
  </si>
  <si>
    <t>保険料</t>
    <rPh sb="0" eb="3">
      <t>ホケンリョウ</t>
    </rPh>
    <phoneticPr fontId="2"/>
  </si>
  <si>
    <t>通信運搬費</t>
    <rPh sb="0" eb="2">
      <t>ツウシン</t>
    </rPh>
    <rPh sb="2" eb="4">
      <t>ウンパン</t>
    </rPh>
    <rPh sb="4" eb="5">
      <t>ヒ</t>
    </rPh>
    <phoneticPr fontId="2"/>
  </si>
  <si>
    <t>使用料・賃借料</t>
    <rPh sb="0" eb="3">
      <t>シヨウリョウ</t>
    </rPh>
    <rPh sb="4" eb="7">
      <t>チンシャクリョウ</t>
    </rPh>
    <phoneticPr fontId="2"/>
  </si>
  <si>
    <t>内訳（詳細）</t>
    <rPh sb="0" eb="2">
      <t>ウチワケ</t>
    </rPh>
    <rPh sb="3" eb="5">
      <t>ショウサイ</t>
    </rPh>
    <phoneticPr fontId="2"/>
  </si>
  <si>
    <t>別紙1　事業計画書</t>
    <rPh sb="0" eb="2">
      <t>ベッシ</t>
    </rPh>
    <rPh sb="4" eb="6">
      <t>ジギョウ</t>
    </rPh>
    <rPh sb="6" eb="9">
      <t>ケイカクショ</t>
    </rPh>
    <phoneticPr fontId="2"/>
  </si>
  <si>
    <t>※上記で選択した事業区分を踏まえながら、事業内容を具体的に記入してください。</t>
    <rPh sb="1" eb="3">
      <t>ジョウキ</t>
    </rPh>
    <rPh sb="4" eb="6">
      <t>センタク</t>
    </rPh>
    <rPh sb="8" eb="10">
      <t>ジギョウ</t>
    </rPh>
    <rPh sb="10" eb="12">
      <t>クブン</t>
    </rPh>
    <rPh sb="13" eb="14">
      <t>フ</t>
    </rPh>
    <rPh sb="20" eb="22">
      <t>ジギョウ</t>
    </rPh>
    <rPh sb="22" eb="24">
      <t>ナイヨウ</t>
    </rPh>
    <rPh sb="25" eb="28">
      <t>グタイテキ</t>
    </rPh>
    <rPh sb="29" eb="31">
      <t>キニュウ</t>
    </rPh>
    <phoneticPr fontId="2"/>
  </si>
  <si>
    <t>事業名</t>
    <rPh sb="0" eb="2">
      <t>ジギョウ</t>
    </rPh>
    <rPh sb="2" eb="3">
      <t>メイ</t>
    </rPh>
    <phoneticPr fontId="2"/>
  </si>
  <si>
    <t>設立年月日</t>
    <rPh sb="0" eb="2">
      <t>セツリツ</t>
    </rPh>
    <rPh sb="2" eb="3">
      <t>トシ</t>
    </rPh>
    <rPh sb="3" eb="5">
      <t>ガッピ</t>
    </rPh>
    <phoneticPr fontId="2"/>
  </si>
  <si>
    <t>「健康しが」活動創出支援事業費補助金　応募申込書</t>
    <rPh sb="1" eb="3">
      <t>ケンコウ</t>
    </rPh>
    <rPh sb="6" eb="8">
      <t>カツドウ</t>
    </rPh>
    <rPh sb="8" eb="10">
      <t>ソウシュツ</t>
    </rPh>
    <rPh sb="10" eb="12">
      <t>シエン</t>
    </rPh>
    <rPh sb="12" eb="14">
      <t>ジギョウ</t>
    </rPh>
    <rPh sb="14" eb="15">
      <t>ヒ</t>
    </rPh>
    <rPh sb="15" eb="18">
      <t>ホジョキン</t>
    </rPh>
    <rPh sb="19" eb="21">
      <t>オウボ</t>
    </rPh>
    <rPh sb="21" eb="24">
      <t>モウシコミショ</t>
    </rPh>
    <phoneticPr fontId="2"/>
  </si>
  <si>
    <t>　標記補助事業に応募したいので、下記のとおり申込します。
　なお、募集要項に記載のある補助対象者の要件を満たしていること、ならびに本申請書のすべての記載事項および添付書類について、事実と相違ないことを誓約します。</t>
    <rPh sb="8" eb="10">
      <t>オウボ</t>
    </rPh>
    <rPh sb="22" eb="24">
      <t>モウシコミ</t>
    </rPh>
    <rPh sb="33" eb="35">
      <t>ボシュウ</t>
    </rPh>
    <rPh sb="35" eb="37">
      <t>ヨウコウ</t>
    </rPh>
    <rPh sb="38" eb="40">
      <t>キサイ</t>
    </rPh>
    <rPh sb="43" eb="45">
      <t>ホジョ</t>
    </rPh>
    <rPh sb="45" eb="47">
      <t>タイショウ</t>
    </rPh>
    <rPh sb="47" eb="48">
      <t>シャ</t>
    </rPh>
    <rPh sb="49" eb="51">
      <t>ヨウケン</t>
    </rPh>
    <rPh sb="52" eb="53">
      <t>ミ</t>
    </rPh>
    <rPh sb="65" eb="66">
      <t>ホン</t>
    </rPh>
    <rPh sb="66" eb="68">
      <t>シンセイ</t>
    </rPh>
    <rPh sb="68" eb="69">
      <t>ショ</t>
    </rPh>
    <rPh sb="74" eb="76">
      <t>キサイ</t>
    </rPh>
    <rPh sb="76" eb="78">
      <t>ジコウ</t>
    </rPh>
    <rPh sb="81" eb="83">
      <t>テンプ</t>
    </rPh>
    <rPh sb="83" eb="85">
      <t>ショルイ</t>
    </rPh>
    <phoneticPr fontId="2"/>
  </si>
  <si>
    <t>担当者氏名</t>
    <rPh sb="0" eb="3">
      <t>タントウシャ</t>
    </rPh>
    <rPh sb="3" eb="5">
      <t>シメイ</t>
    </rPh>
    <phoneticPr fontId="2"/>
  </si>
  <si>
    <t>広告宣伝費</t>
    <rPh sb="0" eb="2">
      <t>コウコク</t>
    </rPh>
    <rPh sb="2" eb="5">
      <t>センデンヒ</t>
    </rPh>
    <phoneticPr fontId="2"/>
  </si>
  <si>
    <t>〇事業推進員（応募事業にかかる連絡担当者）</t>
    <rPh sb="1" eb="3">
      <t>ジギョウ</t>
    </rPh>
    <rPh sb="3" eb="6">
      <t>スイシンイン</t>
    </rPh>
    <rPh sb="7" eb="9">
      <t>オウボ</t>
    </rPh>
    <rPh sb="9" eb="11">
      <t>ジギョウ</t>
    </rPh>
    <rPh sb="15" eb="17">
      <t>レンラク</t>
    </rPh>
    <rPh sb="17" eb="20">
      <t>タントウシャ</t>
    </rPh>
    <phoneticPr fontId="2"/>
  </si>
  <si>
    <t>事業タイトル</t>
    <rPh sb="0" eb="2">
      <t>ジギョウ</t>
    </rPh>
    <phoneticPr fontId="2"/>
  </si>
  <si>
    <t xml:space="preserve"> ☞ 【全シート共通】青色のセルに必要事項を入力またはプルダウンから該当するものを選択してください。</t>
    <rPh sb="4" eb="5">
      <t>ゼン</t>
    </rPh>
    <rPh sb="8" eb="10">
      <t>キョウツウ</t>
    </rPh>
    <rPh sb="11" eb="13">
      <t>アオイロ</t>
    </rPh>
    <rPh sb="17" eb="19">
      <t>ヒツヨウ</t>
    </rPh>
    <rPh sb="19" eb="21">
      <t>ジコウ</t>
    </rPh>
    <rPh sb="22" eb="24">
      <t>ニュウリョク</t>
    </rPh>
    <rPh sb="34" eb="36">
      <t>ガイトウ</t>
    </rPh>
    <rPh sb="41" eb="43">
      <t>センタク</t>
    </rPh>
    <phoneticPr fontId="2"/>
  </si>
  <si>
    <t>その他収入
（自己資金、参加料など）</t>
    <rPh sb="2" eb="3">
      <t>タ</t>
    </rPh>
    <rPh sb="3" eb="5">
      <t>シュウニュウ</t>
    </rPh>
    <rPh sb="7" eb="9">
      <t>ジコ</t>
    </rPh>
    <rPh sb="9" eb="11">
      <t>シキン</t>
    </rPh>
    <rPh sb="12" eb="15">
      <t>サンカリョウ</t>
    </rPh>
    <phoneticPr fontId="2"/>
  </si>
  <si>
    <t>団体の名称</t>
    <rPh sb="0" eb="2">
      <t>ダンタイ</t>
    </rPh>
    <rPh sb="3" eb="5">
      <t>メイショウ</t>
    </rPh>
    <phoneticPr fontId="2"/>
  </si>
  <si>
    <t>（別紙４）</t>
    <rPh sb="1" eb="3">
      <t>ベッシ</t>
    </rPh>
    <phoneticPr fontId="2"/>
  </si>
  <si>
    <t>役員名簿</t>
    <rPh sb="0" eb="2">
      <t>ヤクイン</t>
    </rPh>
    <rPh sb="2" eb="4">
      <t>メイボ</t>
    </rPh>
    <phoneticPr fontId="2"/>
  </si>
  <si>
    <t>№</t>
    <phoneticPr fontId="2"/>
  </si>
  <si>
    <t>役職名</t>
    <rPh sb="0" eb="3">
      <t>ヤクショクメイ</t>
    </rPh>
    <phoneticPr fontId="2"/>
  </si>
  <si>
    <t>氏名</t>
    <rPh sb="0" eb="2">
      <t>シメイ</t>
    </rPh>
    <phoneticPr fontId="2"/>
  </si>
  <si>
    <t>フリガナ</t>
    <phoneticPr fontId="2"/>
  </si>
  <si>
    <t>性別</t>
    <rPh sb="0" eb="2">
      <t>セイベツ</t>
    </rPh>
    <phoneticPr fontId="2"/>
  </si>
  <si>
    <t>生年月日</t>
    <rPh sb="0" eb="2">
      <t>セイネン</t>
    </rPh>
    <rPh sb="2" eb="4">
      <t>ガッピ</t>
    </rPh>
    <phoneticPr fontId="2"/>
  </si>
  <si>
    <t>※記載行が足りない場合は、適宜追加してください。</t>
    <rPh sb="1" eb="3">
      <t>キサイ</t>
    </rPh>
    <rPh sb="3" eb="4">
      <t>ギョウ</t>
    </rPh>
    <rPh sb="5" eb="6">
      <t>タ</t>
    </rPh>
    <rPh sb="9" eb="11">
      <t>バアイ</t>
    </rPh>
    <rPh sb="13" eb="15">
      <t>テキギ</t>
    </rPh>
    <rPh sb="15" eb="17">
      <t>ツイカ</t>
    </rPh>
    <phoneticPr fontId="2"/>
  </si>
  <si>
    <t>※既存資料で上記項目が網羅されている場合は、本様式に代えて提出いただいても差し支えありません。</t>
    <rPh sb="1" eb="3">
      <t>キゾン</t>
    </rPh>
    <rPh sb="3" eb="5">
      <t>シリョウ</t>
    </rPh>
    <rPh sb="6" eb="8">
      <t>ジョウキ</t>
    </rPh>
    <rPh sb="8" eb="10">
      <t>コウモク</t>
    </rPh>
    <rPh sb="11" eb="13">
      <t>モウラ</t>
    </rPh>
    <rPh sb="18" eb="20">
      <t>バアイ</t>
    </rPh>
    <rPh sb="22" eb="23">
      <t>ホン</t>
    </rPh>
    <rPh sb="23" eb="25">
      <t>ヨウシキ</t>
    </rPh>
    <rPh sb="26" eb="27">
      <t>カ</t>
    </rPh>
    <rPh sb="29" eb="31">
      <t>テイシュツ</t>
    </rPh>
    <rPh sb="37" eb="38">
      <t>サ</t>
    </rPh>
    <rPh sb="39" eb="40">
      <t>ツカ</t>
    </rPh>
    <phoneticPr fontId="2"/>
  </si>
  <si>
    <t>誓　　約　　書</t>
  </si>
  <si>
    <t>記</t>
  </si>
  <si>
    <t>１　私または自社もしくは自社の役員等が、次のいずれにも該当する者ではありません。</t>
  </si>
  <si>
    <t>２　１の(2)から(6)に掲げる者が、その経営に実質的に関与している法人その他の団体または個人ではありません。</t>
  </si>
  <si>
    <t>（宛先）</t>
  </si>
  <si>
    <t>滋賀県知事　　三日月　大造</t>
  </si>
  <si>
    <t>〔法人、団体にあっては事務所所在地〕</t>
  </si>
  <si>
    <t>〔法人、団体にあっては法人・団体名、代表者名〕</t>
  </si>
  <si>
    <t>〔代表者の生年月日・性別〕</t>
  </si>
  <si>
    <t>別紙３</t>
  </si>
  <si>
    <t>　私は、滋賀県が滋賀県暴力団排除条例の趣旨にのっとり、県の事務または事業から暴力団員または暴力団もしくは暴力団員と密接な関係を有する者を排除していることを承知したうえで、下記の事項について誓約します。
　なお、滋賀県が必要と認める場合は、本誓約書を滋賀県警察本部に提供することに同意します。</t>
    <phoneticPr fontId="2"/>
  </si>
  <si>
    <t>（明治・大正・昭和・平成）　年　月　日　性別（男・女）</t>
    <phoneticPr fontId="2"/>
  </si>
  <si>
    <t>令和　年　月　日</t>
    <rPh sb="0" eb="2">
      <t>レイワ</t>
    </rPh>
    <rPh sb="3" eb="4">
      <t>ネン</t>
    </rPh>
    <rPh sb="5" eb="6">
      <t>ガツ</t>
    </rPh>
    <rPh sb="7" eb="8">
      <t>ニチ</t>
    </rPh>
    <phoneticPr fontId="2"/>
  </si>
  <si>
    <t xml:space="preserve">住所　　　　　　　　　　　　　　　　　　　　　　　　　　 </t>
    <phoneticPr fontId="2"/>
  </si>
  <si>
    <t>氏名　　　　　　　　　　　　　　　　　　　　　　　　　</t>
    <phoneticPr fontId="2"/>
  </si>
  <si>
    <r>
      <t>備品購入費　</t>
    </r>
    <r>
      <rPr>
        <sz val="10"/>
        <color rgb="FFFF0000"/>
        <rFont val="BIZ UDゴシック"/>
        <family val="3"/>
        <charset val="128"/>
      </rPr>
      <t>※事業全体の2分の1以内</t>
    </r>
    <rPh sb="0" eb="2">
      <t>ビヒン</t>
    </rPh>
    <rPh sb="2" eb="4">
      <t>コウニュウ</t>
    </rPh>
    <rPh sb="4" eb="5">
      <t>ヒ</t>
    </rPh>
    <phoneticPr fontId="2"/>
  </si>
  <si>
    <r>
      <t>委託費　</t>
    </r>
    <r>
      <rPr>
        <sz val="10"/>
        <color rgb="FFFF0000"/>
        <rFont val="BIZ UDゴシック"/>
        <family val="3"/>
        <charset val="128"/>
      </rPr>
      <t>※事業全体の2分の1以内</t>
    </r>
    <rPh sb="0" eb="2">
      <t>イタク</t>
    </rPh>
    <rPh sb="2" eb="3">
      <t>ヒ</t>
    </rPh>
    <rPh sb="5" eb="7">
      <t>ジギョウ</t>
    </rPh>
    <rPh sb="7" eb="9">
      <t>ゼンタイ</t>
    </rPh>
    <rPh sb="11" eb="12">
      <t>ブン</t>
    </rPh>
    <rPh sb="14" eb="16">
      <t>イナイ</t>
    </rPh>
    <phoneticPr fontId="2"/>
  </si>
  <si>
    <t>（フリガナ）　</t>
    <phoneticPr fontId="2"/>
  </si>
  <si>
    <t>(2) 暴力団員（法第２条第６号に規定する暴力団員をいう。以下同じ。）</t>
    <phoneticPr fontId="2"/>
  </si>
  <si>
    <t>(3) 自己、自社もしくは第三者の不正の利益を図る目的または第三者に損害を与える目的をもって、暴力団または暴力団員を利用している者</t>
    <phoneticPr fontId="2"/>
  </si>
  <si>
    <t>(4) 暴力団または暴力団員に対して資金等を供給し、または便宜を供与するなど、直接的もしくは積極的に暴力団の維持、運営に協力し、または関与している者</t>
    <phoneticPr fontId="2"/>
  </si>
  <si>
    <t>(5) 暴力団または暴力団員と社会的に非難されるべき関係を有している者</t>
    <phoneticPr fontId="2"/>
  </si>
  <si>
    <t>(6) 上記(1)から(5)までのいずれかに該当する者であることを知りながら、これを不当に利用するなどしている者</t>
    <phoneticPr fontId="2"/>
  </si>
  <si>
    <t>(1) 暴力団（暴力団員による不当な行為の防止等に関する法律(平成３年法律第77号。以下「法」という。))第２条第２号に規定する暴力団をいう。以下同じ。）</t>
    <phoneticPr fontId="2"/>
  </si>
  <si>
    <t>※事業を実施することにより、県民の健康づくりにどのように貢献するか。
マンダラシートのどの要素に該当するか</t>
    <rPh sb="1" eb="3">
      <t>ジギョウ</t>
    </rPh>
    <rPh sb="4" eb="6">
      <t>ジッシ</t>
    </rPh>
    <rPh sb="14" eb="16">
      <t>ケンミン</t>
    </rPh>
    <rPh sb="17" eb="19">
      <t>ケンコウ</t>
    </rPh>
    <rPh sb="28" eb="30">
      <t>コウケン</t>
    </rPh>
    <rPh sb="45" eb="47">
      <t>ヨウソ</t>
    </rPh>
    <rPh sb="48" eb="50">
      <t>ガイトウ</t>
    </rPh>
    <phoneticPr fontId="2"/>
  </si>
  <si>
    <t>1. 事業概要</t>
    <rPh sb="3" eb="5">
      <t>ジギョウ</t>
    </rPh>
    <rPh sb="5" eb="7">
      <t>ガイヨウ</t>
    </rPh>
    <phoneticPr fontId="2"/>
  </si>
  <si>
    <t xml:space="preserve">(2)対象者のニーズと提供方法 
 ・対象者：対象者は誰ですか？ 
 ・ニーズ：どのようなニーズがありますか？ 
 ・どのように：対象者のニーズにどのように応えますか
 ・事業の実施方法と実施場所：（例：○○公園でイベント実施、オンラインで健康体操セミナー実施） </t>
    <phoneticPr fontId="2"/>
  </si>
  <si>
    <t>2．事業の実施を通じて期待されること</t>
    <rPh sb="2" eb="4">
      <t>ジギョウ</t>
    </rPh>
    <rPh sb="5" eb="7">
      <t>ジッシ</t>
    </rPh>
    <rPh sb="8" eb="9">
      <t>ツウ</t>
    </rPh>
    <rPh sb="11" eb="13">
      <t>キタイ</t>
    </rPh>
    <phoneticPr fontId="2"/>
  </si>
  <si>
    <t>3. 継続性・発展性</t>
    <rPh sb="3" eb="6">
      <t>ケイゾクセイ</t>
    </rPh>
    <rPh sb="7" eb="10">
      <t>ハッテンセイ</t>
    </rPh>
    <phoneticPr fontId="2"/>
  </si>
  <si>
    <t>(4)連携が見込まれる団体等（これから予定している団体・連携を希望する団体）および連携先に期待する役割</t>
    <rPh sb="3" eb="5">
      <t>レンケイ</t>
    </rPh>
    <rPh sb="6" eb="8">
      <t>ミコ</t>
    </rPh>
    <rPh sb="11" eb="13">
      <t>ダンタイ</t>
    </rPh>
    <rPh sb="13" eb="14">
      <t>トウ</t>
    </rPh>
    <rPh sb="19" eb="21">
      <t>ヨテイ</t>
    </rPh>
    <rPh sb="25" eb="27">
      <t>ダンタイ</t>
    </rPh>
    <rPh sb="28" eb="30">
      <t>レンケイ</t>
    </rPh>
    <rPh sb="31" eb="33">
      <t>キボウ</t>
    </rPh>
    <rPh sb="35" eb="37">
      <t>ダンタイ</t>
    </rPh>
    <rPh sb="41" eb="43">
      <t>レンケイ</t>
    </rPh>
    <rPh sb="43" eb="44">
      <t>サキ</t>
    </rPh>
    <rPh sb="45" eb="47">
      <t>キタイ</t>
    </rPh>
    <rPh sb="49" eb="51">
      <t>ヤクワリ</t>
    </rPh>
    <phoneticPr fontId="2"/>
  </si>
  <si>
    <t>(5)スケジュール（７月～２月）を具体的に記入してください。</t>
    <rPh sb="11" eb="12">
      <t>ガツ</t>
    </rPh>
    <rPh sb="14" eb="15">
      <t>ガツ</t>
    </rPh>
    <rPh sb="17" eb="20">
      <t>グタイテキ</t>
    </rPh>
    <rPh sb="21" eb="23">
      <t>キニュウ</t>
    </rPh>
    <phoneticPr fontId="2"/>
  </si>
  <si>
    <t>※次年度以降この事業を自主的に継続させていく方法や、他団体や他地域へ発展させていく計画を記入してください。</t>
    <rPh sb="1" eb="4">
      <t>ジネンド</t>
    </rPh>
    <rPh sb="4" eb="6">
      <t>イコウ</t>
    </rPh>
    <rPh sb="8" eb="10">
      <t>ジギョウ</t>
    </rPh>
    <rPh sb="11" eb="14">
      <t>ジシュテキ</t>
    </rPh>
    <rPh sb="15" eb="17">
      <t>ケイゾク</t>
    </rPh>
    <rPh sb="22" eb="24">
      <t>ホウホウ</t>
    </rPh>
    <rPh sb="26" eb="27">
      <t>タ</t>
    </rPh>
    <rPh sb="27" eb="29">
      <t>ダンタイ</t>
    </rPh>
    <rPh sb="30" eb="33">
      <t>タチイキ</t>
    </rPh>
    <rPh sb="34" eb="36">
      <t>ハッテン</t>
    </rPh>
    <rPh sb="41" eb="43">
      <t>ケイカク</t>
    </rPh>
    <rPh sb="44" eb="46">
      <t>キニュウ</t>
    </rPh>
    <phoneticPr fontId="2"/>
  </si>
  <si>
    <t>(1)事業実施内容 （(2)～(5)を要約して記入してください）　200字以内</t>
    <rPh sb="5" eb="7">
      <t>ジッシ</t>
    </rPh>
    <rPh sb="7" eb="9">
      <t>ナイヨウ</t>
    </rPh>
    <rPh sb="19" eb="21">
      <t>ヨウヤク</t>
    </rPh>
    <rPh sb="23" eb="25">
      <t>キニュウ</t>
    </rPh>
    <rPh sb="36" eb="37">
      <t>ジ</t>
    </rPh>
    <rPh sb="37" eb="39">
      <t>イナイ</t>
    </rPh>
    <phoneticPr fontId="2"/>
  </si>
  <si>
    <t>（別添）マンダラシートに○を付けてください。</t>
    <rPh sb="1" eb="3">
      <t>ベッテン</t>
    </rPh>
    <rPh sb="14" eb="15">
      <t>ツ</t>
    </rPh>
    <phoneticPr fontId="2"/>
  </si>
  <si>
    <t>【作成上の注意】文字サイズは11ポイント指定、フォントは基本的に BIZ UDゴシックを使用し、各枠内に収めること。用紙設定はＡ４縦向きで２ページまでに収めること。</t>
    <rPh sb="1" eb="3">
      <t>サクセイ</t>
    </rPh>
    <rPh sb="3" eb="4">
      <t>ジョウ</t>
    </rPh>
    <rPh sb="5" eb="7">
      <t>チュウイ</t>
    </rPh>
    <rPh sb="44" eb="46">
      <t>シヨウ</t>
    </rPh>
    <rPh sb="58" eb="60">
      <t>ヨウシ</t>
    </rPh>
    <rPh sb="60" eb="62">
      <t>セッテイ</t>
    </rPh>
    <rPh sb="65" eb="66">
      <t>タテ</t>
    </rPh>
    <rPh sb="66" eb="67">
      <t>ム</t>
    </rPh>
    <rPh sb="76" eb="77">
      <t>オサ</t>
    </rPh>
    <phoneticPr fontId="2"/>
  </si>
  <si>
    <t>「滋賀らしい健康」マンダラシート</t>
    <rPh sb="1" eb="3">
      <t>シガ</t>
    </rPh>
    <rPh sb="6" eb="8">
      <t>ケンコウ</t>
    </rPh>
    <phoneticPr fontId="2"/>
  </si>
  <si>
    <t>野菜</t>
    <rPh sb="0" eb="2">
      <t>ヤサイ</t>
    </rPh>
    <phoneticPr fontId="2"/>
  </si>
  <si>
    <t>減塩</t>
    <rPh sb="0" eb="2">
      <t>ゲンエン</t>
    </rPh>
    <phoneticPr fontId="2"/>
  </si>
  <si>
    <t>食育</t>
    <rPh sb="0" eb="2">
      <t>ショクイク</t>
    </rPh>
    <phoneticPr fontId="2"/>
  </si>
  <si>
    <t>BIWA-TEKU</t>
    <phoneticPr fontId="2"/>
  </si>
  <si>
    <t>ビワイチ</t>
    <phoneticPr fontId="2"/>
  </si>
  <si>
    <t>ご当地体操</t>
    <rPh sb="1" eb="3">
      <t>トウチ</t>
    </rPh>
    <rPh sb="3" eb="5">
      <t>タイソウ</t>
    </rPh>
    <phoneticPr fontId="2"/>
  </si>
  <si>
    <t>健診受診</t>
    <rPh sb="0" eb="2">
      <t>ケンシン</t>
    </rPh>
    <rPh sb="2" eb="4">
      <t>ジュシン</t>
    </rPh>
    <phoneticPr fontId="2"/>
  </si>
  <si>
    <t>ウェアラブル
端末／アプリ</t>
    <rPh sb="7" eb="9">
      <t>タンマツ</t>
    </rPh>
    <phoneticPr fontId="2"/>
  </si>
  <si>
    <t>見える化</t>
    <rPh sb="0" eb="1">
      <t>ミ</t>
    </rPh>
    <rPh sb="3" eb="4">
      <t>カ</t>
    </rPh>
    <phoneticPr fontId="2"/>
  </si>
  <si>
    <t>朝食</t>
    <rPh sb="0" eb="2">
      <t>チョウショク</t>
    </rPh>
    <phoneticPr fontId="2"/>
  </si>
  <si>
    <t>美味しさ</t>
    <rPh sb="0" eb="2">
      <t>オイ</t>
    </rPh>
    <phoneticPr fontId="2"/>
  </si>
  <si>
    <t>地域
プロスポーツ</t>
    <rPh sb="0" eb="2">
      <t>チイキ</t>
    </rPh>
    <phoneticPr fontId="2"/>
  </si>
  <si>
    <t>ご当地
マラソン
大会</t>
    <rPh sb="1" eb="3">
      <t>トウチ</t>
    </rPh>
    <rPh sb="9" eb="11">
      <t>タイカイ</t>
    </rPh>
    <phoneticPr fontId="2"/>
  </si>
  <si>
    <t>医療資源の充実</t>
    <rPh sb="0" eb="2">
      <t>イリョウ</t>
    </rPh>
    <rPh sb="2" eb="4">
      <t>シゲン</t>
    </rPh>
    <rPh sb="5" eb="7">
      <t>ジュウジツ</t>
    </rPh>
    <phoneticPr fontId="2"/>
  </si>
  <si>
    <t>禁煙支援
・防煙教育</t>
    <rPh sb="0" eb="2">
      <t>キンエン</t>
    </rPh>
    <rPh sb="2" eb="4">
      <t>シエン</t>
    </rPh>
    <rPh sb="6" eb="8">
      <t>ボウエン</t>
    </rPh>
    <rPh sb="8" eb="10">
      <t>キョウイク</t>
    </rPh>
    <phoneticPr fontId="2"/>
  </si>
  <si>
    <t>滋賀めし</t>
    <rPh sb="0" eb="2">
      <t>シガ</t>
    </rPh>
    <phoneticPr fontId="2"/>
  </si>
  <si>
    <t>発酵</t>
    <rPh sb="0" eb="2">
      <t>ハッコウ</t>
    </rPh>
    <phoneticPr fontId="2"/>
  </si>
  <si>
    <t>地産地消</t>
    <rPh sb="0" eb="4">
      <t>チサンチショウ</t>
    </rPh>
    <phoneticPr fontId="2"/>
  </si>
  <si>
    <t>気軽に運動
できる環境</t>
    <rPh sb="0" eb="2">
      <t>キガル</t>
    </rPh>
    <rPh sb="3" eb="5">
      <t>ウンドウ</t>
    </rPh>
    <rPh sb="9" eb="11">
      <t>カンキョウ</t>
    </rPh>
    <phoneticPr fontId="2"/>
  </si>
  <si>
    <t>習慣化</t>
    <rPh sb="0" eb="3">
      <t>シュウカンカ</t>
    </rPh>
    <phoneticPr fontId="2"/>
  </si>
  <si>
    <t>ｅスポーツ</t>
    <phoneticPr fontId="2"/>
  </si>
  <si>
    <t>レジリエンスを鍛える</t>
    <rPh sb="7" eb="8">
      <t>キタ</t>
    </rPh>
    <phoneticPr fontId="2"/>
  </si>
  <si>
    <t>ＰＨＲ</t>
    <phoneticPr fontId="2"/>
  </si>
  <si>
    <t>未病対策</t>
    <rPh sb="0" eb="2">
      <t>ミビョウ</t>
    </rPh>
    <rPh sb="2" eb="4">
      <t>タイサク</t>
    </rPh>
    <phoneticPr fontId="2"/>
  </si>
  <si>
    <r>
      <t>ＣＯ</t>
    </r>
    <r>
      <rPr>
        <sz val="8"/>
        <color theme="1"/>
        <rFont val="BIZ UDゴシック"/>
        <family val="3"/>
        <charset val="128"/>
      </rPr>
      <t>２</t>
    </r>
    <r>
      <rPr>
        <sz val="16"/>
        <color theme="1"/>
        <rFont val="BIZ UDゴシック"/>
        <family val="3"/>
        <charset val="128"/>
      </rPr>
      <t xml:space="preserve">
ネットゼロ</t>
    </r>
    <phoneticPr fontId="2"/>
  </si>
  <si>
    <t>ＭＬＧｓ</t>
    <phoneticPr fontId="2"/>
  </si>
  <si>
    <t>びわ湖の日</t>
    <rPh sb="2" eb="3">
      <t>コ</t>
    </rPh>
    <rPh sb="4" eb="5">
      <t>ヒ</t>
    </rPh>
    <phoneticPr fontId="2"/>
  </si>
  <si>
    <t>食</t>
    <rPh sb="0" eb="1">
      <t>ショク</t>
    </rPh>
    <phoneticPr fontId="2"/>
  </si>
  <si>
    <t>運動</t>
    <rPh sb="0" eb="2">
      <t>ウンドウ</t>
    </rPh>
    <phoneticPr fontId="2"/>
  </si>
  <si>
    <t>セルフケア</t>
    <phoneticPr fontId="2"/>
  </si>
  <si>
    <t>睡眠</t>
    <rPh sb="0" eb="2">
      <t>スイミン</t>
    </rPh>
    <phoneticPr fontId="2"/>
  </si>
  <si>
    <t>メンタル
ヘルス</t>
    <phoneticPr fontId="2"/>
  </si>
  <si>
    <t>ＷＬＢ</t>
    <phoneticPr fontId="2"/>
  </si>
  <si>
    <t>クアオルト</t>
    <phoneticPr fontId="2"/>
  </si>
  <si>
    <t>やまの健康</t>
    <rPh sb="3" eb="5">
      <t>ケンコウ</t>
    </rPh>
    <phoneticPr fontId="2"/>
  </si>
  <si>
    <t>自然環境</t>
    <rPh sb="0" eb="2">
      <t>シゼン</t>
    </rPh>
    <rPh sb="2" eb="4">
      <t>カンキョウ</t>
    </rPh>
    <phoneticPr fontId="2"/>
  </si>
  <si>
    <t>滋賀
らしい
健康</t>
    <rPh sb="0" eb="2">
      <t>シガ</t>
    </rPh>
    <rPh sb="7" eb="9">
      <t>ケンコウ</t>
    </rPh>
    <phoneticPr fontId="2"/>
  </si>
  <si>
    <t>こころ</t>
    <phoneticPr fontId="2"/>
  </si>
  <si>
    <t>笑い</t>
    <rPh sb="0" eb="1">
      <t>ワラ</t>
    </rPh>
    <phoneticPr fontId="2"/>
  </si>
  <si>
    <t>ヨガ・
ストレッチ</t>
    <phoneticPr fontId="2"/>
  </si>
  <si>
    <t>生物多様性</t>
    <rPh sb="0" eb="2">
      <t>セイブツ</t>
    </rPh>
    <rPh sb="2" eb="5">
      <t>タヨウセイ</t>
    </rPh>
    <phoneticPr fontId="2"/>
  </si>
  <si>
    <t>エコツーリズム
(びわたび)</t>
    <phoneticPr fontId="2"/>
  </si>
  <si>
    <t>農業遺産</t>
    <rPh sb="0" eb="2">
      <t>ノウギョウ</t>
    </rPh>
    <rPh sb="2" eb="4">
      <t>イサン</t>
    </rPh>
    <phoneticPr fontId="2"/>
  </si>
  <si>
    <t>県民性・伝統文化</t>
    <rPh sb="0" eb="3">
      <t>ケンミンセイ</t>
    </rPh>
    <rPh sb="4" eb="6">
      <t>デントウ</t>
    </rPh>
    <rPh sb="6" eb="8">
      <t>ブンカ</t>
    </rPh>
    <phoneticPr fontId="2"/>
  </si>
  <si>
    <t>つながり</t>
    <phoneticPr fontId="2"/>
  </si>
  <si>
    <t>生きがい</t>
    <rPh sb="0" eb="1">
      <t>イ</t>
    </rPh>
    <phoneticPr fontId="2"/>
  </si>
  <si>
    <t>芸術鑑賞</t>
    <rPh sb="0" eb="2">
      <t>ゲイジュツ</t>
    </rPh>
    <rPh sb="2" eb="4">
      <t>カンショウ</t>
    </rPh>
    <phoneticPr fontId="2"/>
  </si>
  <si>
    <t>旅行</t>
    <rPh sb="0" eb="2">
      <t>リョコウ</t>
    </rPh>
    <phoneticPr fontId="2"/>
  </si>
  <si>
    <t>自分時間</t>
    <rPh sb="0" eb="2">
      <t>ジブン</t>
    </rPh>
    <rPh sb="2" eb="4">
      <t>ジカン</t>
    </rPh>
    <phoneticPr fontId="2"/>
  </si>
  <si>
    <t>三方よし</t>
    <rPh sb="0" eb="2">
      <t>サンポウ</t>
    </rPh>
    <phoneticPr fontId="2"/>
  </si>
  <si>
    <t>住民自治</t>
    <rPh sb="0" eb="2">
      <t>ジュウミン</t>
    </rPh>
    <rPh sb="2" eb="4">
      <t>ジチ</t>
    </rPh>
    <phoneticPr fontId="2"/>
  </si>
  <si>
    <t>共生社会</t>
    <rPh sb="0" eb="2">
      <t>キョウセイ</t>
    </rPh>
    <rPh sb="2" eb="4">
      <t>シャカイ</t>
    </rPh>
    <phoneticPr fontId="2"/>
  </si>
  <si>
    <t>居場所
づくり</t>
    <rPh sb="0" eb="3">
      <t>イバショ</t>
    </rPh>
    <phoneticPr fontId="2"/>
  </si>
  <si>
    <t>ソーシャル
キャピタル</t>
    <phoneticPr fontId="2"/>
  </si>
  <si>
    <t>ＳＮＳ</t>
    <phoneticPr fontId="2"/>
  </si>
  <si>
    <t>ボランティア</t>
    <phoneticPr fontId="2"/>
  </si>
  <si>
    <t>生涯学習</t>
    <rPh sb="0" eb="2">
      <t>ショウガイ</t>
    </rPh>
    <rPh sb="2" eb="4">
      <t>ガクシュウ</t>
    </rPh>
    <phoneticPr fontId="2"/>
  </si>
  <si>
    <t>多様な
働き方</t>
    <rPh sb="0" eb="2">
      <t>タヨウ</t>
    </rPh>
    <rPh sb="4" eb="5">
      <t>ハタラ</t>
    </rPh>
    <rPh sb="6" eb="7">
      <t>カタ</t>
    </rPh>
    <phoneticPr fontId="2"/>
  </si>
  <si>
    <t>伝統工芸
地場産業</t>
    <rPh sb="0" eb="2">
      <t>デントウ</t>
    </rPh>
    <rPh sb="2" eb="4">
      <t>コウゲイ</t>
    </rPh>
    <rPh sb="5" eb="7">
      <t>ジバ</t>
    </rPh>
    <rPh sb="7" eb="9">
      <t>サンギョウ</t>
    </rPh>
    <phoneticPr fontId="2"/>
  </si>
  <si>
    <t>利他の
こころ</t>
    <rPh sb="0" eb="2">
      <t>リタ</t>
    </rPh>
    <phoneticPr fontId="2"/>
  </si>
  <si>
    <t>サード
プレイス</t>
    <phoneticPr fontId="2"/>
  </si>
  <si>
    <t>コーディネーター</t>
    <phoneticPr fontId="2"/>
  </si>
  <si>
    <t>趣味・特技</t>
    <rPh sb="0" eb="2">
      <t>シュミ</t>
    </rPh>
    <rPh sb="3" eb="5">
      <t>トクギ</t>
    </rPh>
    <phoneticPr fontId="2"/>
  </si>
  <si>
    <t>美しさ</t>
    <rPh sb="0" eb="1">
      <t>ビ</t>
    </rPh>
    <phoneticPr fontId="2"/>
  </si>
  <si>
    <t>祭り</t>
    <rPh sb="0" eb="1">
      <t>マツ</t>
    </rPh>
    <phoneticPr fontId="2"/>
  </si>
  <si>
    <t>アール・
ブリュット</t>
    <phoneticPr fontId="2"/>
  </si>
  <si>
    <t>ソーシャルビジネス</t>
    <phoneticPr fontId="2"/>
  </si>
  <si>
    <t>ゆるやかな
つながり</t>
    <phoneticPr fontId="2"/>
  </si>
  <si>
    <t>交流人口
関係人口</t>
    <rPh sb="0" eb="2">
      <t>コウリュウ</t>
    </rPh>
    <rPh sb="2" eb="4">
      <t>ジンコウ</t>
    </rPh>
    <rPh sb="5" eb="9">
      <t>カンケイジンコウ</t>
    </rPh>
    <phoneticPr fontId="2"/>
  </si>
  <si>
    <t>移動手段</t>
    <rPh sb="0" eb="2">
      <t>イドウ</t>
    </rPh>
    <rPh sb="2" eb="4">
      <t>シュダン</t>
    </rPh>
    <phoneticPr fontId="2"/>
  </si>
  <si>
    <t>社会貢献</t>
    <rPh sb="0" eb="2">
      <t>シャカイ</t>
    </rPh>
    <rPh sb="2" eb="4">
      <t>コウケン</t>
    </rPh>
    <phoneticPr fontId="2"/>
  </si>
  <si>
    <t>収入が
あること</t>
    <rPh sb="0" eb="2">
      <t>シュウニュウ</t>
    </rPh>
    <phoneticPr fontId="2"/>
  </si>
  <si>
    <t>ウィッシュリスト</t>
    <phoneticPr fontId="2"/>
  </si>
  <si>
    <t>〇事業タイトル</t>
    <rPh sb="1" eb="3">
      <t>ジギョウ</t>
    </rPh>
    <phoneticPr fontId="2"/>
  </si>
  <si>
    <t>(3)実施理由（200字以内で記入してください）
・なぜ事業を実施するのか
・自団体が事業を実施できる理由、強み</t>
    <rPh sb="11" eb="12">
      <t>ジ</t>
    </rPh>
    <rPh sb="12" eb="14">
      <t>イナイ</t>
    </rPh>
    <rPh sb="15" eb="17">
      <t>キニュウ</t>
    </rPh>
    <rPh sb="39" eb="40">
      <t>ジ</t>
    </rPh>
    <rPh sb="40" eb="42">
      <t>ダンタイ</t>
    </rPh>
    <rPh sb="43" eb="45">
      <t>ジギョウ</t>
    </rPh>
    <rPh sb="46" eb="48">
      <t>ジッシ</t>
    </rPh>
    <rPh sb="51" eb="53">
      <t>リユウ</t>
    </rPh>
    <rPh sb="54" eb="55">
      <t>ツヨ</t>
    </rPh>
    <phoneticPr fontId="2"/>
  </si>
  <si>
    <t>〒</t>
    <phoneticPr fontId="2"/>
  </si>
  <si>
    <r>
      <rPr>
        <b/>
        <sz val="11"/>
        <color theme="1"/>
        <rFont val="BIZ UDゴシック"/>
        <family val="3"/>
        <charset val="128"/>
      </rPr>
      <t>(1)　期待されること</t>
    </r>
    <r>
      <rPr>
        <b/>
        <sz val="11"/>
        <color rgb="FFFF0000"/>
        <rFont val="BIZ UDゴシック"/>
        <family val="3"/>
        <charset val="128"/>
      </rPr>
      <t xml:space="preserve">
</t>
    </r>
    <r>
      <rPr>
        <b/>
        <sz val="11"/>
        <rFont val="BIZ UDゴシック"/>
        <family val="3"/>
        <charset val="128"/>
      </rPr>
      <t>(2)　</t>
    </r>
    <r>
      <rPr>
        <b/>
        <sz val="11"/>
        <color theme="1"/>
        <rFont val="BIZ UDゴシック"/>
        <family val="3"/>
        <charset val="128"/>
      </rPr>
      <t>効果の測定方法</t>
    </r>
    <rPh sb="4" eb="6">
      <t>キタイ</t>
    </rPh>
    <rPh sb="16" eb="18">
      <t>コウカ</t>
    </rPh>
    <rPh sb="19" eb="21">
      <t>ソクテイ</t>
    </rPh>
    <rPh sb="21" eb="23">
      <t>ホウホウ</t>
    </rPh>
    <phoneticPr fontId="2"/>
  </si>
  <si>
    <r>
      <rPr>
        <b/>
        <sz val="11"/>
        <rFont val="BIZ UDゴシック"/>
        <family val="3"/>
        <charset val="128"/>
      </rPr>
      <t>（自主的に継続させていく計画例）</t>
    </r>
    <r>
      <rPr>
        <b/>
        <sz val="11"/>
        <color rgb="FFFF0000"/>
        <rFont val="BIZ UDゴシック"/>
        <family val="3"/>
        <charset val="128"/>
      </rPr>
      <t xml:space="preserve">
</t>
    </r>
    <r>
      <rPr>
        <b/>
        <sz val="11"/>
        <rFont val="BIZ UDゴシック"/>
        <family val="3"/>
        <charset val="128"/>
      </rPr>
      <t>（他団体や他地域への発展例）</t>
    </r>
    <rPh sb="1" eb="4">
      <t>ジシュテキ</t>
    </rPh>
    <rPh sb="5" eb="7">
      <t>ケイゾク</t>
    </rPh>
    <rPh sb="12" eb="14">
      <t>ケイカク</t>
    </rPh>
    <rPh sb="14" eb="15">
      <t>レイ</t>
    </rPh>
    <rPh sb="18" eb="19">
      <t>タ</t>
    </rPh>
    <rPh sb="19" eb="21">
      <t>ダンタイ</t>
    </rPh>
    <rPh sb="22" eb="25">
      <t>タチイキ</t>
    </rPh>
    <rPh sb="27" eb="29">
      <t>ハッテン</t>
    </rPh>
    <rPh sb="29" eb="30">
      <t>レイ</t>
    </rPh>
    <phoneticPr fontId="2"/>
  </si>
  <si>
    <t>※次の(1)期待されること・(2)効果の測定方法について、具体的に記入してください。</t>
  </si>
  <si>
    <r>
      <rPr>
        <b/>
        <sz val="11"/>
        <color theme="1"/>
        <rFont val="BIZ UDゴシック"/>
        <family val="3"/>
        <charset val="128"/>
      </rPr>
      <t>①連携を予定している団体</t>
    </r>
    <r>
      <rPr>
        <b/>
        <sz val="11"/>
        <color rgb="FFFF0000"/>
        <rFont val="BIZ UDゴシック"/>
        <family val="3"/>
        <charset val="128"/>
      </rPr>
      <t xml:space="preserve">
</t>
    </r>
    <r>
      <rPr>
        <b/>
        <sz val="11"/>
        <color theme="1"/>
        <rFont val="BIZ UDゴシック"/>
        <family val="3"/>
        <charset val="128"/>
      </rPr>
      <t>②連携を希望する団体</t>
    </r>
    <rPh sb="1" eb="3">
      <t>レンケイ</t>
    </rPh>
    <rPh sb="4" eb="6">
      <t>ヨテイ</t>
    </rPh>
    <rPh sb="10" eb="12">
      <t>ダンタイ</t>
    </rPh>
    <rPh sb="14" eb="16">
      <t>レンケイ</t>
    </rPh>
    <rPh sb="17" eb="19">
      <t>キボウ</t>
    </rPh>
    <rPh sb="21" eb="23">
      <t>ダンタイ</t>
    </rPh>
    <phoneticPr fontId="2"/>
  </si>
  <si>
    <t>【作成上の注意】「収入」と「支出」の合計金額をあわせること。</t>
    <rPh sb="1" eb="3">
      <t>サクセイ</t>
    </rPh>
    <rPh sb="3" eb="4">
      <t>ジョウ</t>
    </rPh>
    <rPh sb="5" eb="7">
      <t>チュウイ</t>
    </rPh>
    <rPh sb="9" eb="11">
      <t>シュウニュウ</t>
    </rPh>
    <rPh sb="14" eb="16">
      <t>シシュツ</t>
    </rPh>
    <rPh sb="18" eb="22">
      <t>ゴウケイキンガク</t>
    </rPh>
    <phoneticPr fontId="2"/>
  </si>
  <si>
    <t>【作成上の注意】記入例を参考に、事業の実施内容に関係する要素に○を付けてください。</t>
    <rPh sb="1" eb="3">
      <t>サクセイ</t>
    </rPh>
    <rPh sb="3" eb="4">
      <t>ジョウ</t>
    </rPh>
    <rPh sb="5" eb="7">
      <t>チュウイ</t>
    </rPh>
    <rPh sb="8" eb="10">
      <t>キニュウ</t>
    </rPh>
    <rPh sb="10" eb="11">
      <t>レイ</t>
    </rPh>
    <rPh sb="12" eb="14">
      <t>サンコウ</t>
    </rPh>
    <rPh sb="16" eb="18">
      <t>ジギョウ</t>
    </rPh>
    <rPh sb="19" eb="21">
      <t>ジッシ</t>
    </rPh>
    <rPh sb="21" eb="23">
      <t>ナイヨウ</t>
    </rPh>
    <rPh sb="24" eb="26">
      <t>カンケイ</t>
    </rPh>
    <rPh sb="28" eb="30">
      <t>ヨウソ</t>
    </rPh>
    <rPh sb="33" eb="34">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</si>
</sst>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quot;"/>
    <numFmt numFmtId="177" formatCode="yyyy&quot;年&quot;m&quot;月&quot;d&quot;日&quot;;@"/>
  </numFmts>
  <fonts count="33" x14ac:knownFonts="1">
    <font>
      <sz val="11"/>
      <color theme="1"/>
      <name val="ＭＳ Ｐゴシック"/>
      <family val="2"/>
      <charset val="128"/>
      <scheme val="minor"/>
    </font>
    <font>
      <sz val="11"/>
      <color theme="1"/>
      <name val="BIZ UDゴシック"/>
      <family val="3"/>
      <charset val="128"/>
    </font>
    <font>
      <sz val="6"/>
      <name val="ＭＳ Ｐゴシック"/>
      <family val="2"/>
      <charset val="128"/>
      <scheme val="minor"/>
    </font>
    <font>
      <sz val="10"/>
      <color theme="1"/>
      <name val="BIZ UDゴシック"/>
      <family val="3"/>
      <charset val="128"/>
    </font>
    <font>
      <sz val="12"/>
      <color theme="1"/>
      <name val="BIZ UDゴシック"/>
      <family val="3"/>
      <charset val="128"/>
    </font>
    <font>
      <b/>
      <sz val="14"/>
      <color theme="1"/>
      <name val="BIZ UDゴシック"/>
      <family val="3"/>
      <charset val="128"/>
    </font>
    <font>
      <b/>
      <sz val="16"/>
      <color theme="1"/>
      <name val="BIZ UDゴシック"/>
      <family val="3"/>
      <charset val="128"/>
    </font>
    <font>
      <sz val="11"/>
      <name val="BIZ UDゴシック"/>
      <family val="3"/>
      <charset val="128"/>
    </font>
    <font>
      <sz val="11"/>
      <color theme="1"/>
      <name val="ＭＳ Ｐゴシック"/>
      <family val="2"/>
      <charset val="128"/>
      <scheme val="minor"/>
    </font>
    <font>
      <b/>
      <sz val="12"/>
      <color theme="1"/>
      <name val="BIZ UDゴシック"/>
      <family val="3"/>
      <charset val="128"/>
    </font>
    <font>
      <b/>
      <sz val="11"/>
      <color theme="1"/>
      <name val="BIZ UDゴシック"/>
      <family val="3"/>
      <charset val="128"/>
    </font>
    <font>
      <u/>
      <sz val="11"/>
      <color theme="10"/>
      <name val="ＭＳ Ｐゴシック"/>
      <family val="2"/>
      <charset val="128"/>
      <scheme val="minor"/>
    </font>
    <font>
      <sz val="12"/>
      <color rgb="FFFF0000"/>
      <name val="BIZ UDゴシック"/>
      <family val="3"/>
      <charset val="128"/>
    </font>
    <font>
      <sz val="11"/>
      <color rgb="FFFF0000"/>
      <name val="BIZ UDゴシック"/>
      <family val="3"/>
      <charset val="128"/>
    </font>
    <font>
      <sz val="10"/>
      <color rgb="FFFF0000"/>
      <name val="BIZ UDゴシック"/>
      <family val="3"/>
      <charset val="128"/>
    </font>
    <font>
      <sz val="9"/>
      <color theme="1"/>
      <name val="BIZ UDゴシック"/>
      <family val="3"/>
      <charset val="128"/>
    </font>
    <font>
      <b/>
      <sz val="11"/>
      <color rgb="FFFF0000"/>
      <name val="BIZ UDゴシック"/>
      <family val="3"/>
      <charset val="128"/>
    </font>
    <font>
      <b/>
      <sz val="11"/>
      <color rgb="FF0070C0"/>
      <name val="BIZ UDゴシック"/>
      <family val="3"/>
      <charset val="128"/>
    </font>
    <font>
      <b/>
      <sz val="10"/>
      <color rgb="FFFF0000"/>
      <name val="BIZ UDゴシック"/>
      <family val="3"/>
      <charset val="128"/>
    </font>
    <font>
      <sz val="10"/>
      <name val="BIZ UDゴシック"/>
      <family val="3"/>
      <charset val="128"/>
    </font>
    <font>
      <b/>
      <sz val="11"/>
      <name val="BIZ UDゴシック"/>
      <family val="3"/>
      <charset val="128"/>
    </font>
    <font>
      <b/>
      <u/>
      <sz val="12"/>
      <color rgb="FF0070C0"/>
      <name val="BIZ UDゴシック"/>
      <family val="3"/>
      <charset val="128"/>
    </font>
    <font>
      <b/>
      <sz val="12"/>
      <color rgb="FF0070C0"/>
      <name val="BIZ UDゴシック"/>
      <family val="3"/>
      <charset val="128"/>
    </font>
    <font>
      <b/>
      <sz val="26"/>
      <color theme="1"/>
      <name val="BIZ UDゴシック"/>
      <family val="3"/>
      <charset val="128"/>
    </font>
    <font>
      <sz val="16"/>
      <color theme="1"/>
      <name val="BIZ UDゴシック"/>
      <family val="3"/>
      <charset val="128"/>
    </font>
    <font>
      <b/>
      <sz val="18"/>
      <color theme="1"/>
      <name val="BIZ UDゴシック"/>
      <family val="3"/>
      <charset val="128"/>
    </font>
    <font>
      <sz val="8"/>
      <color theme="1"/>
      <name val="BIZ UDゴシック"/>
      <family val="3"/>
      <charset val="128"/>
    </font>
    <font>
      <sz val="18"/>
      <color theme="1"/>
      <name val="BIZ UDゴシック"/>
      <family val="3"/>
      <charset val="128"/>
    </font>
    <font>
      <b/>
      <sz val="22"/>
      <color theme="1"/>
      <name val="BIZ UDゴシック"/>
      <family val="3"/>
      <charset val="128"/>
    </font>
    <font>
      <sz val="14"/>
      <color theme="1"/>
      <name val="BIZ UDゴシック"/>
      <family val="3"/>
      <charset val="128"/>
    </font>
    <font>
      <b/>
      <u/>
      <sz val="12"/>
      <color rgb="FFFF0000"/>
      <name val="BIZ UDゴシック"/>
      <family val="3"/>
      <charset val="128"/>
    </font>
    <font>
      <b/>
      <u/>
      <sz val="14"/>
      <color rgb="FFFF0000"/>
      <name val="BIZ UDゴシック"/>
      <family val="3"/>
      <charset val="128"/>
    </font>
    <font>
      <b/>
      <u/>
      <sz val="18"/>
      <color rgb="FFFF0000"/>
      <name val="BIZ UD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n">
        <color auto="1"/>
      </right>
      <top style="dotted">
        <color auto="1"/>
      </top>
      <bottom style="thin">
        <color auto="1"/>
      </bottom>
      <diagonal/>
    </border>
    <border>
      <left style="thin">
        <color auto="1"/>
      </left>
      <right style="thin">
        <color auto="1"/>
      </right>
      <top style="thick">
        <color auto="1"/>
      </top>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style="dotted">
        <color auto="1"/>
      </top>
      <bottom style="thin">
        <color auto="1"/>
      </bottom>
      <diagonal/>
    </border>
    <border>
      <left style="thin">
        <color auto="1"/>
      </left>
      <right style="thin">
        <color auto="1"/>
      </right>
      <top style="thin">
        <color auto="1"/>
      </top>
      <bottom style="double">
        <color indexed="64"/>
      </bottom>
      <diagonal/>
    </border>
    <border>
      <left/>
      <right/>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ck">
        <color auto="1"/>
      </top>
      <bottom style="thin">
        <color auto="1"/>
      </bottom>
      <diagonal/>
    </border>
    <border>
      <left style="thick">
        <color auto="1"/>
      </left>
      <right/>
      <top style="thin">
        <color auto="1"/>
      </top>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ck">
        <color auto="1"/>
      </right>
      <top style="thin">
        <color auto="1"/>
      </top>
      <bottom style="dotted">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style="thick">
        <color indexed="64"/>
      </left>
      <right style="thick">
        <color indexed="64"/>
      </right>
      <top style="thick">
        <color indexed="64"/>
      </top>
      <bottom/>
      <diagonal/>
    </border>
    <border>
      <left/>
      <right style="thick">
        <color indexed="64"/>
      </right>
      <top style="thick">
        <color indexed="64"/>
      </top>
      <bottom/>
      <diagonal/>
    </border>
    <border>
      <left/>
      <right style="thin">
        <color indexed="64"/>
      </right>
      <top style="thick">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ck">
        <color indexed="64"/>
      </bottom>
      <diagonal/>
    </border>
  </borders>
  <cellStyleXfs count="3">
    <xf numFmtId="0" fontId="0" fillId="0" borderId="0">
      <alignment vertical="center"/>
    </xf>
    <xf numFmtId="38" fontId="8"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247">
    <xf numFmtId="0" fontId="0" fillId="0" borderId="0" xfId="0">
      <alignment vertical="center"/>
    </xf>
    <xf numFmtId="0" fontId="1" fillId="0" borderId="8" xfId="0" applyFont="1" applyBorder="1" applyAlignment="1">
      <alignment horizontal="left" vertical="center" wrapText="1" indent="1"/>
    </xf>
    <xf numFmtId="0" fontId="3" fillId="0" borderId="14" xfId="0" applyFont="1" applyBorder="1" applyAlignment="1">
      <alignment horizontal="left" vertical="center" indent="1"/>
    </xf>
    <xf numFmtId="0" fontId="3" fillId="0" borderId="19" xfId="0" applyFont="1" applyBorder="1" applyAlignment="1">
      <alignment horizontal="left" vertical="center" indent="1"/>
    </xf>
    <xf numFmtId="0" fontId="1" fillId="0" borderId="21" xfId="0" applyFont="1" applyBorder="1" applyAlignment="1">
      <alignment horizontal="left" vertical="center" indent="1"/>
    </xf>
    <xf numFmtId="0" fontId="1" fillId="0" borderId="0" xfId="0" applyFont="1">
      <alignment vertical="center"/>
    </xf>
    <xf numFmtId="0" fontId="1" fillId="0" borderId="0" xfId="0" applyFont="1" applyAlignment="1">
      <alignment horizontal="left" vertical="center" indent="1"/>
    </xf>
    <xf numFmtId="0" fontId="1" fillId="0" borderId="15" xfId="0" applyFont="1" applyBorder="1" applyAlignment="1">
      <alignment horizontal="center" vertical="center"/>
    </xf>
    <xf numFmtId="0" fontId="1" fillId="0" borderId="15" xfId="0" applyFont="1" applyBorder="1" applyAlignment="1">
      <alignment vertical="center"/>
    </xf>
    <xf numFmtId="0" fontId="1" fillId="0" borderId="6" xfId="0" applyFont="1" applyBorder="1" applyAlignment="1">
      <alignment horizontal="left" vertical="center" indent="1"/>
    </xf>
    <xf numFmtId="38" fontId="1" fillId="0" borderId="15" xfId="1" applyFont="1" applyBorder="1" applyAlignment="1">
      <alignment vertical="center"/>
    </xf>
    <xf numFmtId="38" fontId="1" fillId="2" borderId="6" xfId="1" applyFont="1" applyFill="1" applyBorder="1" applyAlignment="1">
      <alignment vertical="center"/>
    </xf>
    <xf numFmtId="38" fontId="1" fillId="2" borderId="22" xfId="1" applyFont="1" applyFill="1" applyBorder="1" applyAlignment="1">
      <alignment vertical="center"/>
    </xf>
    <xf numFmtId="0" fontId="3" fillId="2" borderId="6" xfId="0" applyFont="1" applyFill="1" applyBorder="1" applyAlignment="1">
      <alignment horizontal="left" vertical="center" wrapText="1" indent="1"/>
    </xf>
    <xf numFmtId="0" fontId="3" fillId="2" borderId="6" xfId="0" applyFont="1" applyFill="1" applyBorder="1" applyAlignment="1">
      <alignment horizontal="left" vertical="center" indent="1"/>
    </xf>
    <xf numFmtId="0" fontId="3" fillId="2" borderId="22" xfId="0" applyFont="1" applyFill="1" applyBorder="1" applyAlignment="1">
      <alignment horizontal="left" vertical="center" indent="1"/>
    </xf>
    <xf numFmtId="0" fontId="1" fillId="0" borderId="0" xfId="0" applyFont="1" applyBorder="1" applyProtection="1">
      <alignment vertical="center"/>
      <protection locked="0"/>
    </xf>
    <xf numFmtId="0" fontId="1" fillId="2" borderId="1" xfId="0" applyFont="1" applyFill="1" applyBorder="1" applyProtection="1">
      <alignment vertical="center"/>
      <protection locked="0"/>
    </xf>
    <xf numFmtId="0" fontId="1" fillId="0" borderId="0" xfId="0" applyFont="1" applyFill="1" applyBorder="1" applyProtection="1">
      <alignment vertical="center"/>
      <protection locked="0"/>
    </xf>
    <xf numFmtId="0" fontId="12" fillId="0" borderId="0" xfId="0" applyFont="1" applyBorder="1" applyProtection="1">
      <alignment vertical="center"/>
      <protection locked="0"/>
    </xf>
    <xf numFmtId="0" fontId="5" fillId="0" borderId="0" xfId="0" applyFont="1" applyBorder="1" applyAlignment="1" applyProtection="1">
      <alignment vertical="center"/>
      <protection locked="0"/>
    </xf>
    <xf numFmtId="0" fontId="1" fillId="0" borderId="0" xfId="0" applyFont="1" applyFill="1" applyBorder="1" applyAlignment="1" applyProtection="1">
      <alignment horizontal="right" vertical="center"/>
      <protection locked="0"/>
    </xf>
    <xf numFmtId="0" fontId="1" fillId="0" borderId="0" xfId="0" applyFont="1" applyFill="1" applyBorder="1" applyAlignment="1" applyProtection="1">
      <alignment vertical="center"/>
      <protection locked="0"/>
    </xf>
    <xf numFmtId="0" fontId="1" fillId="0" borderId="0" xfId="0" applyFont="1" applyBorder="1" applyAlignment="1" applyProtection="1">
      <alignment vertical="center" wrapText="1"/>
      <protection locked="0"/>
    </xf>
    <xf numFmtId="0" fontId="5" fillId="0" borderId="0" xfId="0" applyFont="1" applyBorder="1" applyProtection="1">
      <alignment vertical="center"/>
      <protection locked="0"/>
    </xf>
    <xf numFmtId="0" fontId="1" fillId="0" borderId="0" xfId="0" applyFont="1" applyFill="1" applyBorder="1" applyAlignment="1" applyProtection="1">
      <alignment vertical="center" shrinkToFit="1"/>
      <protection locked="0"/>
    </xf>
    <xf numFmtId="0" fontId="4" fillId="0" borderId="0" xfId="0" applyFont="1" applyProtection="1">
      <alignment vertical="center"/>
      <protection locked="0"/>
    </xf>
    <xf numFmtId="0" fontId="1" fillId="0" borderId="0" xfId="0" applyFont="1" applyProtection="1">
      <alignment vertical="center"/>
      <protection locked="0"/>
    </xf>
    <xf numFmtId="0" fontId="5" fillId="0" borderId="0" xfId="0" applyFont="1" applyProtection="1">
      <alignment vertical="center"/>
      <protection locked="0"/>
    </xf>
    <xf numFmtId="0" fontId="9" fillId="0" borderId="0" xfId="0" applyFont="1" applyProtection="1">
      <alignment vertical="center"/>
      <protection locked="0"/>
    </xf>
    <xf numFmtId="0" fontId="1" fillId="0" borderId="0" xfId="0" applyFont="1" applyAlignment="1" applyProtection="1">
      <alignment horizontal="left" vertical="center" indent="1"/>
      <protection locked="0"/>
    </xf>
    <xf numFmtId="0" fontId="4" fillId="0" borderId="6" xfId="0" applyFont="1" applyBorder="1" applyAlignment="1" applyProtection="1">
      <alignment horizontal="left" vertical="center" indent="1"/>
    </xf>
    <xf numFmtId="0" fontId="1" fillId="0" borderId="6" xfId="0" applyFont="1" applyBorder="1" applyAlignment="1" applyProtection="1">
      <alignment horizontal="left" vertical="center" indent="1"/>
    </xf>
    <xf numFmtId="0" fontId="1" fillId="0" borderId="22" xfId="0" applyFont="1" applyBorder="1" applyAlignment="1" applyProtection="1">
      <alignment horizontal="left" vertical="center" indent="1"/>
    </xf>
    <xf numFmtId="0" fontId="1" fillId="0" borderId="8" xfId="0" applyFont="1" applyBorder="1" applyAlignment="1" applyProtection="1">
      <alignment horizontal="left" vertical="center" indent="1"/>
    </xf>
    <xf numFmtId="0" fontId="1" fillId="0" borderId="2" xfId="0" applyFont="1" applyBorder="1" applyAlignment="1" applyProtection="1">
      <alignment horizontal="left" vertical="center" indent="1"/>
    </xf>
    <xf numFmtId="0" fontId="1" fillId="0" borderId="41" xfId="0" applyFont="1" applyBorder="1" applyAlignment="1" applyProtection="1">
      <alignment horizontal="left" vertical="center" indent="1"/>
    </xf>
    <xf numFmtId="0" fontId="1" fillId="0" borderId="38" xfId="0" applyFont="1" applyBorder="1" applyAlignment="1" applyProtection="1">
      <alignment horizontal="left" vertical="center" indent="1"/>
    </xf>
    <xf numFmtId="0" fontId="1" fillId="0" borderId="11" xfId="0" applyFont="1" applyFill="1" applyBorder="1" applyAlignment="1" applyProtection="1">
      <alignment horizontal="left" vertical="center" indent="1"/>
    </xf>
    <xf numFmtId="0" fontId="1" fillId="0" borderId="35" xfId="0" applyFont="1" applyFill="1" applyBorder="1" applyAlignment="1" applyProtection="1">
      <alignment horizontal="left" vertical="center" indent="1"/>
    </xf>
    <xf numFmtId="0" fontId="4" fillId="0" borderId="0" xfId="0" applyFont="1" applyProtection="1">
      <alignment vertical="center"/>
    </xf>
    <xf numFmtId="0" fontId="1" fillId="0" borderId="0" xfId="0" applyFont="1" applyProtection="1">
      <alignment vertical="center"/>
    </xf>
    <xf numFmtId="0" fontId="1" fillId="0" borderId="22" xfId="0" applyFont="1" applyBorder="1" applyAlignment="1">
      <alignment horizontal="left" vertical="center" wrapText="1" indent="1"/>
    </xf>
    <xf numFmtId="0" fontId="6"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horizontal="centerContinuous" vertical="center"/>
    </xf>
    <xf numFmtId="0" fontId="1" fillId="0" borderId="23" xfId="0" applyFont="1" applyBorder="1" applyAlignment="1"/>
    <xf numFmtId="0" fontId="1" fillId="0" borderId="47" xfId="0" applyFont="1" applyBorder="1" applyAlignment="1">
      <alignment horizontal="center" vertical="center"/>
    </xf>
    <xf numFmtId="0" fontId="1" fillId="0" borderId="15" xfId="0" applyFont="1" applyBorder="1">
      <alignment vertical="center"/>
    </xf>
    <xf numFmtId="0" fontId="1" fillId="0" borderId="49" xfId="0" applyFont="1" applyBorder="1" applyAlignment="1">
      <alignment horizontal="center" vertical="center"/>
    </xf>
    <xf numFmtId="0" fontId="1" fillId="0" borderId="51" xfId="0" applyFont="1" applyBorder="1" applyAlignment="1">
      <alignment horizontal="center" vertical="center"/>
    </xf>
    <xf numFmtId="0" fontId="1" fillId="0" borderId="62" xfId="0" applyFont="1" applyBorder="1">
      <alignment vertical="center"/>
    </xf>
    <xf numFmtId="0" fontId="1" fillId="2" borderId="15" xfId="0" applyFont="1" applyFill="1" applyBorder="1">
      <alignment vertical="center"/>
    </xf>
    <xf numFmtId="0" fontId="1" fillId="2" borderId="6" xfId="0" applyFont="1" applyFill="1" applyBorder="1">
      <alignment vertical="center"/>
    </xf>
    <xf numFmtId="0" fontId="1" fillId="2" borderId="52" xfId="0" applyFont="1" applyFill="1" applyBorder="1">
      <alignment vertical="center"/>
    </xf>
    <xf numFmtId="177" fontId="1" fillId="2" borderId="48" xfId="0" applyNumberFormat="1" applyFont="1" applyFill="1" applyBorder="1">
      <alignment vertical="center"/>
    </xf>
    <xf numFmtId="177" fontId="1" fillId="2" borderId="50" xfId="0" applyNumberFormat="1" applyFont="1" applyFill="1" applyBorder="1">
      <alignment vertical="center"/>
    </xf>
    <xf numFmtId="177" fontId="1" fillId="2" borderId="53" xfId="0" applyNumberFormat="1" applyFont="1" applyFill="1" applyBorder="1">
      <alignment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0" xfId="0" applyFont="1" applyAlignment="1"/>
    <xf numFmtId="0" fontId="13" fillId="0" borderId="0" xfId="0" applyFont="1" applyAlignment="1"/>
    <xf numFmtId="0" fontId="1" fillId="0" borderId="0" xfId="0" applyFont="1" applyAlignment="1">
      <alignment vertical="center"/>
    </xf>
    <xf numFmtId="0" fontId="1" fillId="2" borderId="23" xfId="0" applyFont="1" applyFill="1" applyBorder="1" applyAlignment="1"/>
    <xf numFmtId="58" fontId="4" fillId="2" borderId="0" xfId="0" applyNumberFormat="1" applyFont="1" applyFill="1" applyBorder="1" applyAlignment="1" applyProtection="1">
      <alignment horizontal="center" vertical="center"/>
      <protection locked="0"/>
    </xf>
    <xf numFmtId="0" fontId="1" fillId="0" borderId="0" xfId="0" applyFont="1" applyAlignment="1">
      <alignment vertical="center" wrapText="1"/>
    </xf>
    <xf numFmtId="0" fontId="1" fillId="0" borderId="0" xfId="0" applyFont="1" applyAlignment="1">
      <alignment horizontal="justify" vertical="center"/>
    </xf>
    <xf numFmtId="0" fontId="1" fillId="0" borderId="23" xfId="0" applyFont="1" applyBorder="1" applyAlignment="1">
      <alignment wrapText="1"/>
    </xf>
    <xf numFmtId="0" fontId="1" fillId="0" borderId="0" xfId="0" applyFont="1" applyAlignment="1">
      <alignment shrinkToFit="1"/>
    </xf>
    <xf numFmtId="0" fontId="1" fillId="0" borderId="6" xfId="0" applyFont="1" applyFill="1" applyBorder="1" applyAlignment="1">
      <alignment horizontal="center" vertical="center"/>
    </xf>
    <xf numFmtId="0" fontId="1" fillId="0" borderId="5" xfId="0" applyFont="1" applyBorder="1" applyAlignment="1">
      <alignment horizontal="left" vertical="center" indent="1"/>
    </xf>
    <xf numFmtId="0" fontId="1" fillId="0" borderId="6" xfId="0" applyFont="1" applyBorder="1" applyAlignment="1">
      <alignment horizontal="center" vertical="center"/>
    </xf>
    <xf numFmtId="0" fontId="3" fillId="0" borderId="0" xfId="0" applyFont="1" applyFill="1" applyBorder="1" applyAlignment="1" applyProtection="1">
      <alignment horizontal="left" vertical="center" wrapText="1"/>
    </xf>
    <xf numFmtId="0" fontId="17" fillId="0" borderId="0" xfId="0" applyFont="1" applyFill="1" applyBorder="1" applyAlignment="1" applyProtection="1">
      <alignment vertical="top" wrapText="1"/>
      <protection locked="0"/>
    </xf>
    <xf numFmtId="0" fontId="9" fillId="0" borderId="0" xfId="0" applyFont="1" applyFill="1" applyProtection="1">
      <alignment vertical="center"/>
      <protection locked="0"/>
    </xf>
    <xf numFmtId="0" fontId="10" fillId="0" borderId="0" xfId="0" applyFont="1" applyAlignment="1" applyProtection="1">
      <alignment horizontal="right" vertical="center"/>
    </xf>
    <xf numFmtId="0" fontId="1" fillId="0" borderId="0" xfId="0" applyFont="1" applyAlignment="1" applyProtection="1">
      <alignment horizontal="left" vertical="center" wrapText="1"/>
    </xf>
    <xf numFmtId="0" fontId="3"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top" wrapText="1"/>
      <protection locked="0"/>
    </xf>
    <xf numFmtId="0" fontId="10" fillId="0" borderId="0" xfId="0" applyFont="1" applyFill="1" applyAlignment="1" applyProtection="1">
      <alignment horizontal="right" vertical="center"/>
    </xf>
    <xf numFmtId="0" fontId="21"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Protection="1">
      <alignment vertical="center"/>
    </xf>
    <xf numFmtId="0" fontId="1"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0" fontId="16"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top" wrapText="1"/>
      <protection locked="0"/>
    </xf>
    <xf numFmtId="0" fontId="1" fillId="0" borderId="0" xfId="0" applyFont="1" applyFill="1" applyProtection="1">
      <alignment vertical="center"/>
      <protection locked="0"/>
    </xf>
    <xf numFmtId="0" fontId="1" fillId="0" borderId="64" xfId="0" applyFont="1" applyBorder="1" applyAlignment="1" applyProtection="1">
      <alignment horizontal="left" vertical="center" indent="1"/>
    </xf>
    <xf numFmtId="0" fontId="1" fillId="2" borderId="6" xfId="0" applyFont="1" applyFill="1" applyBorder="1" applyAlignment="1">
      <alignment horizontal="left" vertical="center" indent="1"/>
    </xf>
    <xf numFmtId="0" fontId="1" fillId="2" borderId="22" xfId="0" applyFont="1" applyFill="1" applyBorder="1" applyAlignment="1">
      <alignment horizontal="left" vertical="center" indent="1"/>
    </xf>
    <xf numFmtId="0" fontId="23" fillId="0" borderId="0" xfId="0" applyFont="1" applyAlignment="1">
      <alignment horizontal="left" vertical="center"/>
    </xf>
    <xf numFmtId="0" fontId="24" fillId="0" borderId="2"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1" fillId="0" borderId="0" xfId="0" applyFont="1" applyFill="1">
      <alignment vertical="center"/>
    </xf>
    <xf numFmtId="0" fontId="24" fillId="0" borderId="0" xfId="0" applyFont="1" applyFill="1">
      <alignment vertical="center"/>
    </xf>
    <xf numFmtId="0" fontId="24" fillId="3" borderId="67" xfId="0" applyFont="1" applyFill="1" applyBorder="1" applyAlignment="1">
      <alignment horizontal="center" vertical="center" wrapText="1"/>
    </xf>
    <xf numFmtId="0" fontId="25" fillId="4" borderId="68" xfId="0" applyFont="1" applyFill="1" applyBorder="1" applyAlignment="1">
      <alignment horizontal="center" vertical="center" wrapText="1"/>
    </xf>
    <xf numFmtId="0" fontId="24" fillId="3" borderId="69"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24" fillId="3" borderId="69" xfId="0" applyFont="1" applyFill="1" applyBorder="1" applyAlignment="1">
      <alignment horizontal="center" vertical="center" wrapText="1" shrinkToFit="1"/>
    </xf>
    <xf numFmtId="0" fontId="24" fillId="3" borderId="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3" borderId="70"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4" fillId="3" borderId="73" xfId="0" applyFont="1" applyFill="1" applyBorder="1" applyAlignment="1">
      <alignment horizontal="center" vertical="center" wrapText="1"/>
    </xf>
    <xf numFmtId="0" fontId="24" fillId="0" borderId="74" xfId="0" applyFont="1" applyFill="1" applyBorder="1" applyAlignment="1">
      <alignment horizontal="center" vertical="center" wrapText="1"/>
    </xf>
    <xf numFmtId="0" fontId="24" fillId="4" borderId="75"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7" fillId="4" borderId="76"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24" fillId="3" borderId="36" xfId="0" applyFont="1" applyFill="1" applyBorder="1" applyAlignment="1">
      <alignment horizontal="center" vertical="center" wrapText="1"/>
    </xf>
    <xf numFmtId="0" fontId="27" fillId="4" borderId="77" xfId="0" applyFont="1" applyFill="1" applyBorder="1" applyAlignment="1">
      <alignment horizontal="center" vertical="center" wrapText="1"/>
    </xf>
    <xf numFmtId="0" fontId="27" fillId="4" borderId="68" xfId="0" applyFont="1" applyFill="1" applyBorder="1" applyAlignment="1">
      <alignment horizontal="center" vertical="center" wrapText="1"/>
    </xf>
    <xf numFmtId="0" fontId="27" fillId="4" borderId="78" xfId="0" applyFont="1" applyFill="1" applyBorder="1" applyAlignment="1">
      <alignment horizontal="center" vertical="center" wrapText="1"/>
    </xf>
    <xf numFmtId="0" fontId="24" fillId="3" borderId="7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9" fillId="0" borderId="7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9" fillId="0" borderId="2" xfId="0" applyFont="1" applyFill="1" applyBorder="1" applyAlignment="1">
      <alignment horizontal="center" vertical="center" shrinkToFit="1"/>
    </xf>
    <xf numFmtId="0" fontId="24" fillId="0" borderId="69" xfId="0" applyFont="1" applyFill="1" applyBorder="1" applyAlignment="1">
      <alignment horizontal="center" vertical="center" shrinkToFit="1"/>
    </xf>
    <xf numFmtId="0" fontId="24" fillId="0" borderId="79"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1" fillId="0" borderId="6" xfId="0" applyFont="1" applyBorder="1" applyAlignment="1">
      <alignment horizontal="center" vertical="center"/>
    </xf>
    <xf numFmtId="58" fontId="1" fillId="2" borderId="6" xfId="0" applyNumberFormat="1" applyFont="1" applyFill="1" applyBorder="1" applyAlignment="1">
      <alignment horizontal="center" vertical="center"/>
    </xf>
    <xf numFmtId="0" fontId="1" fillId="2" borderId="7" xfId="0" applyFont="1" applyFill="1" applyBorder="1" applyAlignment="1">
      <alignment horizontal="center" vertical="center"/>
    </xf>
    <xf numFmtId="176" fontId="1" fillId="2" borderId="6"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0" fontId="11" fillId="2" borderId="36" xfId="2" applyFill="1" applyBorder="1" applyAlignment="1" applyProtection="1">
      <alignment vertical="center" shrinkToFit="1"/>
      <protection locked="0"/>
    </xf>
    <xf numFmtId="0" fontId="1" fillId="2" borderId="37" xfId="0" applyFont="1" applyFill="1" applyBorder="1" applyAlignment="1" applyProtection="1">
      <alignment vertical="center" shrinkToFit="1"/>
      <protection locked="0"/>
    </xf>
    <xf numFmtId="0" fontId="1" fillId="0" borderId="42" xfId="0" applyFont="1" applyFill="1" applyBorder="1" applyAlignment="1" applyProtection="1">
      <alignment vertical="center" shrinkToFit="1"/>
    </xf>
    <xf numFmtId="0" fontId="1" fillId="0" borderId="43" xfId="0" applyFont="1" applyFill="1" applyBorder="1" applyAlignment="1" applyProtection="1">
      <alignment vertical="center" shrinkToFit="1"/>
    </xf>
    <xf numFmtId="0" fontId="1" fillId="2" borderId="18" xfId="0" applyFont="1" applyFill="1" applyBorder="1" applyAlignment="1" applyProtection="1">
      <alignment vertical="center"/>
      <protection locked="0"/>
    </xf>
    <xf numFmtId="0" fontId="1" fillId="2" borderId="20" xfId="0" applyFont="1" applyFill="1" applyBorder="1" applyAlignment="1" applyProtection="1">
      <alignment vertical="center"/>
      <protection locked="0"/>
    </xf>
    <xf numFmtId="0" fontId="1" fillId="2" borderId="12" xfId="0" applyFont="1" applyFill="1" applyBorder="1" applyAlignment="1" applyProtection="1">
      <alignment vertical="center"/>
      <protection locked="0"/>
    </xf>
    <xf numFmtId="0" fontId="1" fillId="2" borderId="13" xfId="0" applyFont="1" applyFill="1" applyBorder="1" applyAlignment="1" applyProtection="1">
      <alignment vertical="center"/>
      <protection locked="0"/>
    </xf>
    <xf numFmtId="0" fontId="1" fillId="2" borderId="39" xfId="0" applyFont="1" applyFill="1" applyBorder="1" applyAlignment="1" applyProtection="1">
      <alignment vertical="center" shrinkToFit="1"/>
      <protection locked="0"/>
    </xf>
    <xf numFmtId="0" fontId="1" fillId="2" borderId="40" xfId="0" applyFont="1" applyFill="1" applyBorder="1" applyAlignment="1" applyProtection="1">
      <alignment vertical="center" shrinkToFit="1"/>
      <protection locked="0"/>
    </xf>
    <xf numFmtId="0" fontId="31" fillId="0" borderId="63" xfId="0" applyFont="1" applyBorder="1" applyAlignment="1" applyProtection="1">
      <alignment horizontal="left" vertical="center" wrapText="1"/>
      <protection locked="0"/>
    </xf>
    <xf numFmtId="0" fontId="31" fillId="0" borderId="0" xfId="0" applyFont="1" applyBorder="1" applyAlignment="1" applyProtection="1">
      <alignment horizontal="left" vertical="center" wrapText="1"/>
      <protection locked="0"/>
    </xf>
    <xf numFmtId="0" fontId="1" fillId="2" borderId="3" xfId="0" applyFont="1" applyFill="1" applyBorder="1" applyAlignment="1" applyProtection="1">
      <alignment vertical="center" shrinkToFit="1"/>
      <protection locked="0"/>
    </xf>
    <xf numFmtId="0" fontId="1" fillId="2" borderId="4" xfId="0" applyFont="1" applyFill="1" applyBorder="1" applyAlignment="1" applyProtection="1">
      <alignment vertical="center" shrinkToFit="1"/>
      <protection locked="0"/>
    </xf>
    <xf numFmtId="0" fontId="6" fillId="0" borderId="0" xfId="0" applyFont="1" applyBorder="1" applyAlignment="1" applyProtection="1">
      <alignment horizontal="center" vertical="center"/>
    </xf>
    <xf numFmtId="0" fontId="1" fillId="0" borderId="5" xfId="0" applyFont="1" applyBorder="1" applyAlignment="1">
      <alignment horizontal="left" vertical="center" indent="1"/>
    </xf>
    <xf numFmtId="0" fontId="1" fillId="2" borderId="17" xfId="0" applyFont="1" applyFill="1" applyBorder="1" applyAlignment="1">
      <alignment horizontal="center" vertical="center" shrinkToFit="1"/>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4" fillId="0" borderId="0" xfId="0" applyFont="1" applyBorder="1" applyAlignment="1" applyProtection="1">
      <alignmen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12" xfId="0" applyFont="1" applyFill="1" applyBorder="1" applyAlignment="1">
      <alignment horizontal="center" vertical="center" shrinkToFit="1"/>
    </xf>
    <xf numFmtId="0" fontId="1" fillId="2" borderId="31" xfId="0" applyFont="1" applyFill="1" applyBorder="1" applyAlignment="1">
      <alignment horizontal="center" vertical="center" shrinkToFit="1"/>
    </xf>
    <xf numFmtId="0" fontId="1" fillId="2" borderId="32" xfId="0" applyFont="1" applyFill="1" applyBorder="1" applyAlignment="1">
      <alignment horizontal="center" vertical="center" shrinkToFit="1"/>
    </xf>
    <xf numFmtId="0" fontId="1" fillId="2" borderId="33" xfId="0" applyFont="1" applyFill="1" applyBorder="1" applyAlignment="1">
      <alignment horizontal="center" vertical="center" shrinkToFi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8" xfId="0" applyFont="1" applyFill="1" applyBorder="1" applyAlignment="1">
      <alignment horizontal="center" vertical="center" shrinkToFit="1"/>
    </xf>
    <xf numFmtId="0" fontId="1" fillId="2" borderId="65" xfId="0" applyFont="1" applyFill="1" applyBorder="1" applyAlignment="1" applyProtection="1">
      <alignment vertical="center"/>
      <protection locked="0"/>
    </xf>
    <xf numFmtId="0" fontId="1" fillId="2" borderId="66" xfId="0" applyFont="1" applyFill="1" applyBorder="1" applyAlignment="1" applyProtection="1">
      <alignment vertical="center"/>
      <protection locked="0"/>
    </xf>
    <xf numFmtId="0" fontId="5" fillId="0" borderId="23" xfId="0" applyFont="1" applyBorder="1" applyAlignment="1" applyProtection="1">
      <alignment horizontal="left" vertical="center"/>
      <protection locked="0"/>
    </xf>
    <xf numFmtId="0" fontId="16" fillId="2" borderId="27" xfId="0" applyFont="1" applyFill="1" applyBorder="1" applyAlignment="1" applyProtection="1">
      <alignment vertical="top" wrapText="1"/>
      <protection locked="0"/>
    </xf>
    <xf numFmtId="0" fontId="16" fillId="2" borderId="0" xfId="0" applyFont="1" applyFill="1" applyBorder="1" applyAlignment="1" applyProtection="1">
      <alignment vertical="top" wrapText="1"/>
      <protection locked="0"/>
    </xf>
    <xf numFmtId="0" fontId="16" fillId="2" borderId="28" xfId="0" applyFont="1" applyFill="1" applyBorder="1" applyAlignment="1" applyProtection="1">
      <alignment vertical="top" wrapText="1"/>
      <protection locked="0"/>
    </xf>
    <xf numFmtId="0" fontId="16" fillId="2" borderId="29" xfId="0" applyFont="1" applyFill="1" applyBorder="1" applyAlignment="1" applyProtection="1">
      <alignment vertical="top" wrapText="1"/>
      <protection locked="0"/>
    </xf>
    <xf numFmtId="0" fontId="16" fillId="2" borderId="23" xfId="0" applyFont="1" applyFill="1" applyBorder="1" applyAlignment="1" applyProtection="1">
      <alignment vertical="top" wrapText="1"/>
      <protection locked="0"/>
    </xf>
    <xf numFmtId="0" fontId="16" fillId="2" borderId="30"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28" xfId="0" applyFont="1" applyFill="1" applyBorder="1" applyAlignment="1" applyProtection="1">
      <alignment vertical="top" wrapText="1"/>
      <protection locked="0"/>
    </xf>
    <xf numFmtId="0" fontId="1" fillId="2" borderId="27" xfId="0" applyFont="1" applyFill="1" applyBorder="1" applyAlignment="1" applyProtection="1">
      <alignment vertical="top" wrapText="1"/>
      <protection locked="0"/>
    </xf>
    <xf numFmtId="0" fontId="1" fillId="2" borderId="29" xfId="0" applyFont="1" applyFill="1" applyBorder="1" applyAlignment="1" applyProtection="1">
      <alignment vertical="top" wrapText="1"/>
      <protection locked="0"/>
    </xf>
    <xf numFmtId="0" fontId="1" fillId="2" borderId="23" xfId="0" applyFont="1" applyFill="1" applyBorder="1" applyAlignment="1" applyProtection="1">
      <alignment vertical="top" wrapText="1"/>
      <protection locked="0"/>
    </xf>
    <xf numFmtId="0" fontId="1" fillId="2" borderId="30" xfId="0" applyFont="1" applyFill="1" applyBorder="1" applyAlignment="1" applyProtection="1">
      <alignment vertical="top" wrapText="1"/>
      <protection locked="0"/>
    </xf>
    <xf numFmtId="0" fontId="13" fillId="2" borderId="0" xfId="0" applyFont="1" applyFill="1" applyBorder="1" applyAlignment="1" applyProtection="1">
      <alignment vertical="top" wrapText="1"/>
      <protection locked="0"/>
    </xf>
    <xf numFmtId="0" fontId="13" fillId="2" borderId="28" xfId="0" applyFont="1" applyFill="1" applyBorder="1" applyAlignment="1" applyProtection="1">
      <alignment vertical="top" wrapText="1"/>
      <protection locked="0"/>
    </xf>
    <xf numFmtId="0" fontId="1" fillId="0" borderId="25" xfId="0" applyFont="1" applyFill="1" applyBorder="1" applyAlignment="1" applyProtection="1">
      <alignment vertical="center" wrapText="1"/>
    </xf>
    <xf numFmtId="0" fontId="1" fillId="0" borderId="24"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22" fillId="2" borderId="27" xfId="0" applyFont="1" applyFill="1" applyBorder="1" applyAlignment="1" applyProtection="1">
      <alignment vertical="top" wrapText="1"/>
      <protection locked="0"/>
    </xf>
    <xf numFmtId="0" fontId="22" fillId="2" borderId="0" xfId="0" applyFont="1" applyFill="1" applyBorder="1" applyAlignment="1" applyProtection="1">
      <alignment vertical="top" wrapText="1"/>
      <protection locked="0"/>
    </xf>
    <xf numFmtId="0" fontId="22" fillId="2" borderId="28" xfId="0" applyFont="1" applyFill="1" applyBorder="1" applyAlignment="1" applyProtection="1">
      <alignment vertical="top" wrapText="1"/>
      <protection locked="0"/>
    </xf>
    <xf numFmtId="0" fontId="16" fillId="2" borderId="29"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30" fillId="0" borderId="0" xfId="0" applyFont="1" applyAlignment="1" applyProtection="1">
      <alignment horizontal="left" vertical="center" wrapText="1"/>
    </xf>
    <xf numFmtId="0" fontId="1" fillId="0" borderId="6" xfId="0" applyFont="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16" fillId="2" borderId="29" xfId="0" applyFont="1" applyFill="1" applyBorder="1" applyAlignment="1" applyProtection="1">
      <alignment horizontal="left" vertical="center" wrapText="1"/>
    </xf>
    <xf numFmtId="0" fontId="16" fillId="2" borderId="23" xfId="0" applyFont="1" applyFill="1" applyBorder="1" applyAlignment="1" applyProtection="1">
      <alignment horizontal="left" vertical="center" wrapText="1"/>
    </xf>
    <xf numFmtId="0" fontId="16" fillId="2" borderId="30" xfId="0" applyFont="1" applyFill="1" applyBorder="1" applyAlignment="1" applyProtection="1">
      <alignment horizontal="left" vertical="center" wrapText="1"/>
    </xf>
    <xf numFmtId="0" fontId="1" fillId="0" borderId="25"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0" fontId="7" fillId="0" borderId="25" xfId="0" applyFont="1" applyFill="1" applyBorder="1" applyAlignment="1" applyProtection="1">
      <alignment horizontal="left" vertical="top" wrapText="1"/>
      <protection locked="0"/>
    </xf>
    <xf numFmtId="0" fontId="7" fillId="0" borderId="24" xfId="0" applyFont="1" applyFill="1" applyBorder="1" applyAlignment="1" applyProtection="1">
      <alignment horizontal="left" vertical="top" wrapText="1"/>
      <protection locked="0"/>
    </xf>
    <xf numFmtId="0" fontId="7" fillId="0" borderId="26"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center" wrapText="1"/>
    </xf>
    <xf numFmtId="0" fontId="32" fillId="0" borderId="0" xfId="0" applyFont="1" applyAlignment="1" applyProtection="1">
      <alignment horizontal="left" vertical="center" wrapText="1"/>
    </xf>
    <xf numFmtId="0" fontId="6" fillId="0" borderId="0" xfId="0" applyFont="1" applyAlignment="1">
      <alignment horizontal="center" vertical="center" wrapText="1"/>
    </xf>
    <xf numFmtId="0" fontId="1" fillId="0" borderId="0" xfId="0" applyFont="1" applyAlignment="1">
      <alignment vertical="top" wrapText="1"/>
    </xf>
    <xf numFmtId="0" fontId="1" fillId="0" borderId="0" xfId="0" applyFont="1" applyAlignment="1">
      <alignment horizontal="center" vertical="center" wrapText="1"/>
    </xf>
    <xf numFmtId="0" fontId="1" fillId="0" borderId="0" xfId="0" applyFont="1" applyAlignment="1">
      <alignment vertical="center" wrapText="1"/>
    </xf>
    <xf numFmtId="58" fontId="1" fillId="0" borderId="0" xfId="0" applyNumberFormat="1" applyFont="1" applyFill="1" applyAlignment="1">
      <alignment horizontal="left" vertical="center"/>
    </xf>
    <xf numFmtId="0" fontId="1" fillId="0" borderId="0" xfId="0" applyFont="1" applyFill="1" applyAlignment="1">
      <alignment horizontal="left" vertical="center"/>
    </xf>
    <xf numFmtId="0" fontId="1" fillId="0" borderId="23" xfId="0" applyFont="1" applyFill="1" applyBorder="1" applyAlignment="1"/>
    <xf numFmtId="0" fontId="1" fillId="0" borderId="23" xfId="0" applyFont="1" applyFill="1" applyBorder="1" applyAlignment="1">
      <alignment horizontal="left" indent="1" shrinkToFit="1"/>
    </xf>
    <xf numFmtId="0" fontId="15" fillId="0" borderId="0" xfId="0" applyFont="1" applyFill="1" applyAlignment="1"/>
    <xf numFmtId="0" fontId="1" fillId="0" borderId="0" xfId="0" applyFont="1" applyFill="1" applyAlignment="1"/>
    <xf numFmtId="0" fontId="4" fillId="0" borderId="54" xfId="0" applyFont="1" applyBorder="1" applyAlignment="1">
      <alignment horizontal="left" vertical="center" indent="1"/>
    </xf>
    <xf numFmtId="0" fontId="4" fillId="0" borderId="55" xfId="0" applyFont="1" applyBorder="1" applyAlignment="1">
      <alignment horizontal="left" vertical="center" indent="1"/>
    </xf>
    <xf numFmtId="0" fontId="4" fillId="0" borderId="57" xfId="0" applyFont="1" applyBorder="1" applyAlignment="1">
      <alignment horizontal="left" vertical="center" indent="1"/>
    </xf>
    <xf numFmtId="0" fontId="4" fillId="0" borderId="58" xfId="0" applyFont="1" applyBorder="1" applyAlignment="1">
      <alignment horizontal="left" vertical="center" indent="1"/>
    </xf>
    <xf numFmtId="0" fontId="1" fillId="0" borderId="54" xfId="0" applyFont="1" applyBorder="1" applyAlignment="1">
      <alignment horizontal="left" vertical="center" indent="1"/>
    </xf>
    <xf numFmtId="0" fontId="1" fillId="0" borderId="55" xfId="0" applyFont="1" applyBorder="1" applyAlignment="1">
      <alignment horizontal="left" vertical="center" indent="1"/>
    </xf>
    <xf numFmtId="0" fontId="1" fillId="0" borderId="56" xfId="0" applyFont="1" applyBorder="1" applyAlignment="1">
      <alignment horizontal="left" vertical="center" indent="1"/>
    </xf>
    <xf numFmtId="0" fontId="1" fillId="0" borderId="59" xfId="0" applyFont="1" applyBorder="1" applyAlignment="1">
      <alignment horizontal="left" vertical="center" indent="1"/>
    </xf>
    <xf numFmtId="0" fontId="1" fillId="0" borderId="60" xfId="0" applyFont="1" applyBorder="1" applyAlignment="1">
      <alignment horizontal="left" vertical="center" indent="1"/>
    </xf>
    <xf numFmtId="0" fontId="1" fillId="0" borderId="61" xfId="0" applyFont="1" applyBorder="1" applyAlignment="1">
      <alignment horizontal="left" vertical="center" inden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00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0</xdr:rowOff>
    </xdr:from>
    <xdr:to>
      <xdr:col>12</xdr:col>
      <xdr:colOff>361950</xdr:colOff>
      <xdr:row>4</xdr:row>
      <xdr:rowOff>41275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153525" y="695325"/>
          <a:ext cx="236220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447675</xdr:colOff>
      <xdr:row>3</xdr:row>
      <xdr:rowOff>38100</xdr:rowOff>
    </xdr:from>
    <xdr:to>
      <xdr:col>8</xdr:col>
      <xdr:colOff>342900</xdr:colOff>
      <xdr:row>6</xdr:row>
      <xdr:rowOff>12700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896225" y="600075"/>
          <a:ext cx="236220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542925</xdr:colOff>
      <xdr:row>3</xdr:row>
      <xdr:rowOff>247650</xdr:rowOff>
    </xdr:from>
    <xdr:to>
      <xdr:col>8</xdr:col>
      <xdr:colOff>238125</xdr:colOff>
      <xdr:row>6</xdr:row>
      <xdr:rowOff>136525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7315200" y="600075"/>
          <a:ext cx="236220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206828</xdr:colOff>
      <xdr:row>8</xdr:row>
      <xdr:rowOff>1014186</xdr:rowOff>
    </xdr:from>
    <xdr:to>
      <xdr:col>7</xdr:col>
      <xdr:colOff>986970</xdr:colOff>
      <xdr:row>10</xdr:row>
      <xdr:rowOff>197757</xdr:rowOff>
    </xdr:to>
    <xdr:sp macro="" textlink="">
      <xdr:nvSpPr>
        <xdr:cNvPr id="2" name="下矢印 1">
          <a:extLst>
            <a:ext uri="{FF2B5EF4-FFF2-40B4-BE49-F238E27FC236}">
              <a16:creationId xmlns:a16="http://schemas.microsoft.com/office/drawing/2014/main" id="{00000000-0008-0000-0700-000002000000}"/>
            </a:ext>
          </a:extLst>
        </xdr:cNvPr>
        <xdr:cNvSpPr/>
      </xdr:nvSpPr>
      <xdr:spPr>
        <a:xfrm rot="18900000">
          <a:off x="6944178" y="7395936"/>
          <a:ext cx="780142" cy="129177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967015</xdr:colOff>
      <xdr:row>7</xdr:row>
      <xdr:rowOff>141515</xdr:rowOff>
    </xdr:from>
    <xdr:to>
      <xdr:col>8</xdr:col>
      <xdr:colOff>78015</xdr:colOff>
      <xdr:row>7</xdr:row>
      <xdr:rowOff>921657</xdr:rowOff>
    </xdr:to>
    <xdr:sp macro="" textlink="">
      <xdr:nvSpPr>
        <xdr:cNvPr id="3" name="下矢印 2">
          <a:extLst>
            <a:ext uri="{FF2B5EF4-FFF2-40B4-BE49-F238E27FC236}">
              <a16:creationId xmlns:a16="http://schemas.microsoft.com/office/drawing/2014/main" id="{00000000-0008-0000-0700-000003000000}"/>
            </a:ext>
          </a:extLst>
        </xdr:cNvPr>
        <xdr:cNvSpPr/>
      </xdr:nvSpPr>
      <xdr:spPr>
        <a:xfrm rot="16200000">
          <a:off x="6869794" y="5211536"/>
          <a:ext cx="780142" cy="129540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1055915</xdr:colOff>
      <xdr:row>5</xdr:row>
      <xdr:rowOff>94344</xdr:rowOff>
    </xdr:from>
    <xdr:to>
      <xdr:col>8</xdr:col>
      <xdr:colOff>166915</xdr:colOff>
      <xdr:row>5</xdr:row>
      <xdr:rowOff>874486</xdr:rowOff>
    </xdr:to>
    <xdr:sp macro="" textlink="">
      <xdr:nvSpPr>
        <xdr:cNvPr id="4" name="下矢印 3">
          <a:extLst>
            <a:ext uri="{FF2B5EF4-FFF2-40B4-BE49-F238E27FC236}">
              <a16:creationId xmlns:a16="http://schemas.microsoft.com/office/drawing/2014/main" id="{00000000-0008-0000-0700-000004000000}"/>
            </a:ext>
          </a:extLst>
        </xdr:cNvPr>
        <xdr:cNvSpPr/>
      </xdr:nvSpPr>
      <xdr:spPr>
        <a:xfrm rot="13500000">
          <a:off x="6958694" y="3056165"/>
          <a:ext cx="780142" cy="129540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137887</xdr:colOff>
      <xdr:row>4</xdr:row>
      <xdr:rowOff>845457</xdr:rowOff>
    </xdr:from>
    <xdr:to>
      <xdr:col>5</xdr:col>
      <xdr:colOff>918029</xdr:colOff>
      <xdr:row>6</xdr:row>
      <xdr:rowOff>29028</xdr:rowOff>
    </xdr:to>
    <xdr:sp macro="" textlink="">
      <xdr:nvSpPr>
        <xdr:cNvPr id="5" name="下矢印 4">
          <a:extLst>
            <a:ext uri="{FF2B5EF4-FFF2-40B4-BE49-F238E27FC236}">
              <a16:creationId xmlns:a16="http://schemas.microsoft.com/office/drawing/2014/main" id="{00000000-0008-0000-0700-000005000000}"/>
            </a:ext>
          </a:extLst>
        </xdr:cNvPr>
        <xdr:cNvSpPr/>
      </xdr:nvSpPr>
      <xdr:spPr>
        <a:xfrm rot="10800000">
          <a:off x="4690837" y="3010807"/>
          <a:ext cx="780142" cy="129177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117931</xdr:colOff>
      <xdr:row>4</xdr:row>
      <xdr:rowOff>870857</xdr:rowOff>
    </xdr:from>
    <xdr:to>
      <xdr:col>3</xdr:col>
      <xdr:colOff>898073</xdr:colOff>
      <xdr:row>6</xdr:row>
      <xdr:rowOff>54428</xdr:rowOff>
    </xdr:to>
    <xdr:sp macro="" textlink="">
      <xdr:nvSpPr>
        <xdr:cNvPr id="6" name="下矢印 5">
          <a:extLst>
            <a:ext uri="{FF2B5EF4-FFF2-40B4-BE49-F238E27FC236}">
              <a16:creationId xmlns:a16="http://schemas.microsoft.com/office/drawing/2014/main" id="{00000000-0008-0000-0700-000006000000}"/>
            </a:ext>
          </a:extLst>
        </xdr:cNvPr>
        <xdr:cNvSpPr/>
      </xdr:nvSpPr>
      <xdr:spPr>
        <a:xfrm rot="8100000">
          <a:off x="2486481" y="3036207"/>
          <a:ext cx="780142" cy="129177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968829</xdr:colOff>
      <xdr:row>7</xdr:row>
      <xdr:rowOff>134259</xdr:rowOff>
    </xdr:from>
    <xdr:to>
      <xdr:col>4</xdr:col>
      <xdr:colOff>79829</xdr:colOff>
      <xdr:row>7</xdr:row>
      <xdr:rowOff>914401</xdr:rowOff>
    </xdr:to>
    <xdr:sp macro="" textlink="">
      <xdr:nvSpPr>
        <xdr:cNvPr id="7" name="下矢印 6">
          <a:extLst>
            <a:ext uri="{FF2B5EF4-FFF2-40B4-BE49-F238E27FC236}">
              <a16:creationId xmlns:a16="http://schemas.microsoft.com/office/drawing/2014/main" id="{00000000-0008-0000-0700-000007000000}"/>
            </a:ext>
          </a:extLst>
        </xdr:cNvPr>
        <xdr:cNvSpPr/>
      </xdr:nvSpPr>
      <xdr:spPr>
        <a:xfrm rot="5400000">
          <a:off x="2502808" y="5204280"/>
          <a:ext cx="780142" cy="129540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939801</xdr:colOff>
      <xdr:row>9</xdr:row>
      <xdr:rowOff>168731</xdr:rowOff>
    </xdr:from>
    <xdr:to>
      <xdr:col>4</xdr:col>
      <xdr:colOff>50801</xdr:colOff>
      <xdr:row>9</xdr:row>
      <xdr:rowOff>948873</xdr:rowOff>
    </xdr:to>
    <xdr:sp macro="" textlink="">
      <xdr:nvSpPr>
        <xdr:cNvPr id="8" name="下矢印 7">
          <a:extLst>
            <a:ext uri="{FF2B5EF4-FFF2-40B4-BE49-F238E27FC236}">
              <a16:creationId xmlns:a16="http://schemas.microsoft.com/office/drawing/2014/main" id="{00000000-0008-0000-0700-000008000000}"/>
            </a:ext>
          </a:extLst>
        </xdr:cNvPr>
        <xdr:cNvSpPr/>
      </xdr:nvSpPr>
      <xdr:spPr>
        <a:xfrm rot="2700000">
          <a:off x="2473780" y="7346952"/>
          <a:ext cx="780142" cy="1295400"/>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130629</xdr:colOff>
      <xdr:row>8</xdr:row>
      <xdr:rowOff>892629</xdr:rowOff>
    </xdr:from>
    <xdr:to>
      <xdr:col>5</xdr:col>
      <xdr:colOff>910771</xdr:colOff>
      <xdr:row>10</xdr:row>
      <xdr:rowOff>76200</xdr:rowOff>
    </xdr:to>
    <xdr:sp macro="" textlink="">
      <xdr:nvSpPr>
        <xdr:cNvPr id="9" name="下矢印 8">
          <a:extLst>
            <a:ext uri="{FF2B5EF4-FFF2-40B4-BE49-F238E27FC236}">
              <a16:creationId xmlns:a16="http://schemas.microsoft.com/office/drawing/2014/main" id="{00000000-0008-0000-0700-000009000000}"/>
            </a:ext>
          </a:extLst>
        </xdr:cNvPr>
        <xdr:cNvSpPr/>
      </xdr:nvSpPr>
      <xdr:spPr>
        <a:xfrm>
          <a:off x="4683579" y="7274379"/>
          <a:ext cx="780142" cy="1291771"/>
        </a:xfrm>
        <a:prstGeom prst="downArrow">
          <a:avLst>
            <a:gd name="adj1" fmla="val 50000"/>
            <a:gd name="adj2" fmla="val 70889"/>
          </a:avLst>
        </a:prstGeom>
        <a:solidFill>
          <a:srgbClr val="FFFF00">
            <a:alpha val="45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367393</xdr:colOff>
      <xdr:row>7</xdr:row>
      <xdr:rowOff>616858</xdr:rowOff>
    </xdr:from>
    <xdr:to>
      <xdr:col>14</xdr:col>
      <xdr:colOff>294821</xdr:colOff>
      <xdr:row>8</xdr:row>
      <xdr:rowOff>684892</xdr:rowOff>
    </xdr:to>
    <xdr:sp macro="" textlink="">
      <xdr:nvSpPr>
        <xdr:cNvPr id="12" name="円/楕円 11">
          <a:extLst>
            <a:ext uri="{FF2B5EF4-FFF2-40B4-BE49-F238E27FC236}">
              <a16:creationId xmlns:a16="http://schemas.microsoft.com/office/drawing/2014/main" id="{00000000-0008-0000-0700-00000C000000}"/>
            </a:ext>
          </a:extLst>
        </xdr:cNvPr>
        <xdr:cNvSpPr/>
      </xdr:nvSpPr>
      <xdr:spPr>
        <a:xfrm>
          <a:off x="12232822" y="5923644"/>
          <a:ext cx="1260928" cy="1115784"/>
        </a:xfrm>
        <a:prstGeom prst="ellipse">
          <a:avLst/>
        </a:prstGeom>
        <a:noFill/>
        <a:ln w="889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12</xdr:col>
      <xdr:colOff>422728</xdr:colOff>
      <xdr:row>8</xdr:row>
      <xdr:rowOff>970643</xdr:rowOff>
    </xdr:from>
    <xdr:to>
      <xdr:col>14</xdr:col>
      <xdr:colOff>313871</xdr:colOff>
      <xdr:row>9</xdr:row>
      <xdr:rowOff>1038677</xdr:rowOff>
    </xdr:to>
    <xdr:sp macro="" textlink="">
      <xdr:nvSpPr>
        <xdr:cNvPr id="13" name="円/楕円 12">
          <a:extLst>
            <a:ext uri="{FF2B5EF4-FFF2-40B4-BE49-F238E27FC236}">
              <a16:creationId xmlns:a16="http://schemas.microsoft.com/office/drawing/2014/main" id="{00000000-0008-0000-0700-00000D000000}"/>
            </a:ext>
          </a:extLst>
        </xdr:cNvPr>
        <xdr:cNvSpPr/>
      </xdr:nvSpPr>
      <xdr:spPr>
        <a:xfrm>
          <a:off x="12288157" y="7325179"/>
          <a:ext cx="1224643" cy="1115784"/>
        </a:xfrm>
        <a:prstGeom prst="ellipse">
          <a:avLst/>
        </a:prstGeom>
        <a:noFill/>
        <a:ln w="889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12</xdr:col>
      <xdr:colOff>304799</xdr:colOff>
      <xdr:row>4</xdr:row>
      <xdr:rowOff>865415</xdr:rowOff>
    </xdr:from>
    <xdr:to>
      <xdr:col>14</xdr:col>
      <xdr:colOff>148772</xdr:colOff>
      <xdr:row>5</xdr:row>
      <xdr:rowOff>933449</xdr:rowOff>
    </xdr:to>
    <xdr:sp macro="" textlink="">
      <xdr:nvSpPr>
        <xdr:cNvPr id="14" name="円/楕円 13">
          <a:extLst>
            <a:ext uri="{FF2B5EF4-FFF2-40B4-BE49-F238E27FC236}">
              <a16:creationId xmlns:a16="http://schemas.microsoft.com/office/drawing/2014/main" id="{00000000-0008-0000-0700-00000E000000}"/>
            </a:ext>
          </a:extLst>
        </xdr:cNvPr>
        <xdr:cNvSpPr/>
      </xdr:nvSpPr>
      <xdr:spPr>
        <a:xfrm>
          <a:off x="12170228" y="3028951"/>
          <a:ext cx="1177473" cy="1115784"/>
        </a:xfrm>
        <a:prstGeom prst="ellipse">
          <a:avLst/>
        </a:prstGeom>
        <a:noFill/>
        <a:ln w="889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12</xdr:col>
      <xdr:colOff>258536</xdr:colOff>
      <xdr:row>3</xdr:row>
      <xdr:rowOff>462643</xdr:rowOff>
    </xdr:from>
    <xdr:to>
      <xdr:col>14</xdr:col>
      <xdr:colOff>149679</xdr:colOff>
      <xdr:row>4</xdr:row>
      <xdr:rowOff>535214</xdr:rowOff>
    </xdr:to>
    <xdr:sp macro="" textlink="">
      <xdr:nvSpPr>
        <xdr:cNvPr id="15" name="円/楕円 14">
          <a:extLst>
            <a:ext uri="{FF2B5EF4-FFF2-40B4-BE49-F238E27FC236}">
              <a16:creationId xmlns:a16="http://schemas.microsoft.com/office/drawing/2014/main" id="{00000000-0008-0000-0700-00000F000000}"/>
            </a:ext>
          </a:extLst>
        </xdr:cNvPr>
        <xdr:cNvSpPr/>
      </xdr:nvSpPr>
      <xdr:spPr>
        <a:xfrm>
          <a:off x="12123965" y="1578429"/>
          <a:ext cx="1224643" cy="1120321"/>
        </a:xfrm>
        <a:prstGeom prst="ellipse">
          <a:avLst/>
        </a:prstGeom>
        <a:noFill/>
        <a:ln w="889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12</xdr:col>
      <xdr:colOff>340178</xdr:colOff>
      <xdr:row>6</xdr:row>
      <xdr:rowOff>204107</xdr:rowOff>
    </xdr:from>
    <xdr:to>
      <xdr:col>14</xdr:col>
      <xdr:colOff>231322</xdr:colOff>
      <xdr:row>7</xdr:row>
      <xdr:rowOff>276677</xdr:rowOff>
    </xdr:to>
    <xdr:sp macro="" textlink="">
      <xdr:nvSpPr>
        <xdr:cNvPr id="16" name="円/楕円 15">
          <a:extLst>
            <a:ext uri="{FF2B5EF4-FFF2-40B4-BE49-F238E27FC236}">
              <a16:creationId xmlns:a16="http://schemas.microsoft.com/office/drawing/2014/main" id="{00000000-0008-0000-0700-000010000000}"/>
            </a:ext>
          </a:extLst>
        </xdr:cNvPr>
        <xdr:cNvSpPr/>
      </xdr:nvSpPr>
      <xdr:spPr>
        <a:xfrm>
          <a:off x="12205607" y="4463143"/>
          <a:ext cx="1224644" cy="1120320"/>
        </a:xfrm>
        <a:prstGeom prst="ellipse">
          <a:avLst/>
        </a:prstGeom>
        <a:noFill/>
        <a:ln w="889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12</xdr:col>
      <xdr:colOff>108857</xdr:colOff>
      <xdr:row>1</xdr:row>
      <xdr:rowOff>789214</xdr:rowOff>
    </xdr:from>
    <xdr:to>
      <xdr:col>15</xdr:col>
      <xdr:colOff>470807</xdr:colOff>
      <xdr:row>3</xdr:row>
      <xdr:rowOff>286203</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974286" y="789214"/>
          <a:ext cx="236220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69607</xdr:colOff>
      <xdr:row>35</xdr:row>
      <xdr:rowOff>104042</xdr:rowOff>
    </xdr:from>
    <xdr:to>
      <xdr:col>3</xdr:col>
      <xdr:colOff>12456</xdr:colOff>
      <xdr:row>37</xdr:row>
      <xdr:rowOff>117963</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a:off x="1403107" y="8412773"/>
          <a:ext cx="609599" cy="350959"/>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417634</xdr:colOff>
      <xdr:row>2</xdr:row>
      <xdr:rowOff>124558</xdr:rowOff>
    </xdr:from>
    <xdr:to>
      <xdr:col>14</xdr:col>
      <xdr:colOff>112834</xdr:colOff>
      <xdr:row>4</xdr:row>
      <xdr:rowOff>305044</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7085134" y="461596"/>
          <a:ext cx="236220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63500</xdr:colOff>
      <xdr:row>1</xdr:row>
      <xdr:rowOff>365125</xdr:rowOff>
    </xdr:from>
    <xdr:to>
      <xdr:col>10</xdr:col>
      <xdr:colOff>425450</xdr:colOff>
      <xdr:row>4</xdr:row>
      <xdr:rowOff>88900</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7508875" y="539750"/>
          <a:ext cx="2362200" cy="6127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1">
              <a:latin typeface="BIZ UDゴシック" panose="020B0400000000000000" pitchFamily="49" charset="-128"/>
              <a:ea typeface="BIZ UDゴシック" panose="020B0400000000000000" pitchFamily="49" charset="-128"/>
            </a:rPr>
            <a:t>提出様式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M29"/>
  <sheetViews>
    <sheetView tabSelected="1" view="pageBreakPreview" zoomScaleNormal="100" zoomScaleSheetLayoutView="100" workbookViewId="0">
      <selection activeCell="G7" sqref="G7"/>
    </sheetView>
  </sheetViews>
  <sheetFormatPr defaultColWidth="8.75" defaultRowHeight="13.5" x14ac:dyDescent="0.15"/>
  <cols>
    <col min="1" max="1" width="18.125" style="16" customWidth="1"/>
    <col min="2" max="2" width="13.875" style="16" customWidth="1"/>
    <col min="3" max="4" width="11.5" style="16" customWidth="1"/>
    <col min="5" max="5" width="18.25" style="16" customWidth="1"/>
    <col min="6" max="6" width="11.5" style="16" customWidth="1"/>
    <col min="7" max="7" width="24.125" style="16" customWidth="1"/>
    <col min="8" max="8" width="2.5" style="16" customWidth="1"/>
    <col min="9" max="16384" width="8.75" style="16"/>
  </cols>
  <sheetData>
    <row r="1" spans="1:13" ht="14.25" thickBot="1" x14ac:dyDescent="0.2"/>
    <row r="2" spans="1:13" ht="40.5" customHeight="1" thickBot="1" x14ac:dyDescent="0.2">
      <c r="A2" s="17"/>
      <c r="B2" s="159" t="s">
        <v>43</v>
      </c>
      <c r="C2" s="160"/>
      <c r="D2" s="160"/>
      <c r="E2" s="160"/>
      <c r="F2" s="160"/>
      <c r="G2" s="160"/>
    </row>
    <row r="3" spans="1:13" ht="23.1" customHeight="1" x14ac:dyDescent="0.15">
      <c r="A3" s="18"/>
      <c r="B3" s="19"/>
    </row>
    <row r="4" spans="1:13" ht="23.1" customHeight="1" x14ac:dyDescent="0.15">
      <c r="A4" s="18"/>
      <c r="B4" s="19"/>
    </row>
    <row r="5" spans="1:13" ht="32.450000000000003" customHeight="1" x14ac:dyDescent="0.15">
      <c r="A5" s="163" t="s">
        <v>37</v>
      </c>
      <c r="B5" s="163"/>
      <c r="C5" s="163"/>
      <c r="D5" s="163"/>
      <c r="E5" s="163"/>
      <c r="F5" s="163"/>
      <c r="G5" s="163"/>
      <c r="H5" s="20"/>
      <c r="I5" s="20"/>
      <c r="J5" s="20"/>
      <c r="K5" s="20"/>
      <c r="L5" s="20"/>
      <c r="M5" s="20"/>
    </row>
    <row r="6" spans="1:13" ht="21" customHeight="1" x14ac:dyDescent="0.15"/>
    <row r="7" spans="1:13" ht="30.95" customHeight="1" x14ac:dyDescent="0.15">
      <c r="C7" s="21"/>
      <c r="D7" s="21"/>
      <c r="E7" s="21"/>
      <c r="F7" s="21"/>
      <c r="G7" s="65" t="s">
        <v>68</v>
      </c>
      <c r="H7" s="22"/>
      <c r="I7" s="22"/>
    </row>
    <row r="8" spans="1:13" ht="28.5" customHeight="1" x14ac:dyDescent="0.15"/>
    <row r="9" spans="1:13" ht="41.45" customHeight="1" x14ac:dyDescent="0.15">
      <c r="A9" s="170" t="s">
        <v>38</v>
      </c>
      <c r="B9" s="170"/>
      <c r="C9" s="170"/>
      <c r="D9" s="170"/>
      <c r="E9" s="170"/>
      <c r="F9" s="170"/>
      <c r="G9" s="170"/>
      <c r="H9" s="23"/>
      <c r="I9" s="23"/>
      <c r="J9" s="23"/>
      <c r="K9" s="23"/>
      <c r="L9" s="23"/>
      <c r="M9" s="23"/>
    </row>
    <row r="10" spans="1:13" ht="41.45" customHeight="1" x14ac:dyDescent="0.15">
      <c r="A10" s="170"/>
      <c r="B10" s="170"/>
      <c r="C10" s="170"/>
      <c r="D10" s="170"/>
      <c r="E10" s="170"/>
      <c r="F10" s="170"/>
      <c r="G10" s="170"/>
      <c r="H10" s="23"/>
      <c r="I10" s="23"/>
      <c r="J10" s="23"/>
      <c r="K10" s="23"/>
      <c r="L10" s="23"/>
      <c r="M10" s="23"/>
    </row>
    <row r="11" spans="1:13" ht="18.95" customHeight="1" x14ac:dyDescent="0.15"/>
    <row r="12" spans="1:13" ht="23.1" customHeight="1" thickBot="1" x14ac:dyDescent="0.2">
      <c r="A12" s="24" t="s">
        <v>165</v>
      </c>
    </row>
    <row r="13" spans="1:13" ht="66.95" customHeight="1" thickTop="1" thickBot="1" x14ac:dyDescent="0.2">
      <c r="A13" s="92" t="s">
        <v>42</v>
      </c>
      <c r="B13" s="185"/>
      <c r="C13" s="185"/>
      <c r="D13" s="185"/>
      <c r="E13" s="185"/>
      <c r="F13" s="185"/>
      <c r="G13" s="186"/>
    </row>
    <row r="14" spans="1:13" ht="18.95" customHeight="1" thickTop="1" x14ac:dyDescent="0.15"/>
    <row r="15" spans="1:13" ht="23.1" customHeight="1" thickBot="1" x14ac:dyDescent="0.2">
      <c r="A15" s="24" t="s">
        <v>3</v>
      </c>
    </row>
    <row r="16" spans="1:13" ht="21.6" customHeight="1" thickTop="1" x14ac:dyDescent="0.15">
      <c r="A16" s="3" t="s">
        <v>11</v>
      </c>
      <c r="B16" s="184" t="str">
        <f>PHONETIC(B17)</f>
        <v/>
      </c>
      <c r="C16" s="184"/>
      <c r="D16" s="184"/>
      <c r="E16" s="182" t="s">
        <v>1</v>
      </c>
      <c r="F16" s="171"/>
      <c r="G16" s="172"/>
    </row>
    <row r="17" spans="1:8" ht="32.1" customHeight="1" x14ac:dyDescent="0.15">
      <c r="A17" s="4" t="s">
        <v>10</v>
      </c>
      <c r="B17" s="165"/>
      <c r="C17" s="165"/>
      <c r="D17" s="165"/>
      <c r="E17" s="183"/>
      <c r="F17" s="173"/>
      <c r="G17" s="174"/>
    </row>
    <row r="18" spans="1:8" ht="23.1" customHeight="1" x14ac:dyDescent="0.15">
      <c r="A18" s="164" t="s">
        <v>0</v>
      </c>
      <c r="B18" s="166" t="s">
        <v>167</v>
      </c>
      <c r="C18" s="166"/>
      <c r="D18" s="166"/>
      <c r="E18" s="166"/>
      <c r="F18" s="166"/>
      <c r="G18" s="167"/>
    </row>
    <row r="19" spans="1:8" ht="27" customHeight="1" x14ac:dyDescent="0.15">
      <c r="A19" s="164"/>
      <c r="B19" s="168"/>
      <c r="C19" s="168"/>
      <c r="D19" s="168"/>
      <c r="E19" s="168"/>
      <c r="F19" s="168"/>
      <c r="G19" s="169"/>
    </row>
    <row r="20" spans="1:8" ht="28.5" customHeight="1" x14ac:dyDescent="0.15">
      <c r="A20" s="71" t="s">
        <v>8</v>
      </c>
      <c r="B20" s="175"/>
      <c r="C20" s="175"/>
      <c r="D20" s="175"/>
      <c r="E20" s="70" t="s">
        <v>36</v>
      </c>
      <c r="F20" s="145"/>
      <c r="G20" s="146"/>
    </row>
    <row r="21" spans="1:8" ht="26.45" customHeight="1" x14ac:dyDescent="0.15">
      <c r="A21" s="2" t="s">
        <v>11</v>
      </c>
      <c r="B21" s="176" t="str">
        <f>PHONETIC(B22)</f>
        <v/>
      </c>
      <c r="C21" s="176"/>
      <c r="D21" s="176"/>
      <c r="E21" s="144" t="s">
        <v>2</v>
      </c>
      <c r="F21" s="147"/>
      <c r="G21" s="148"/>
    </row>
    <row r="22" spans="1:8" ht="30.6" customHeight="1" x14ac:dyDescent="0.15">
      <c r="A22" s="4" t="s">
        <v>9</v>
      </c>
      <c r="B22" s="177"/>
      <c r="C22" s="178"/>
      <c r="D22" s="179"/>
      <c r="E22" s="144"/>
      <c r="F22" s="147"/>
      <c r="G22" s="148"/>
    </row>
    <row r="23" spans="1:8" ht="87.6" customHeight="1" thickBot="1" x14ac:dyDescent="0.2">
      <c r="A23" s="1" t="s">
        <v>12</v>
      </c>
      <c r="B23" s="180"/>
      <c r="C23" s="180"/>
      <c r="D23" s="180"/>
      <c r="E23" s="180"/>
      <c r="F23" s="180"/>
      <c r="G23" s="181"/>
    </row>
    <row r="24" spans="1:8" ht="25.5" customHeight="1" thickTop="1" x14ac:dyDescent="0.15"/>
    <row r="25" spans="1:8" ht="23.1" customHeight="1" thickBot="1" x14ac:dyDescent="0.2">
      <c r="A25" s="24" t="s">
        <v>41</v>
      </c>
    </row>
    <row r="26" spans="1:8" ht="29.45" customHeight="1" thickTop="1" x14ac:dyDescent="0.15">
      <c r="A26" s="35" t="s">
        <v>4</v>
      </c>
      <c r="B26" s="161"/>
      <c r="C26" s="161"/>
      <c r="D26" s="162"/>
      <c r="E26" s="38" t="s">
        <v>5</v>
      </c>
      <c r="F26" s="153"/>
      <c r="G26" s="154"/>
    </row>
    <row r="27" spans="1:8" ht="29.45" customHeight="1" x14ac:dyDescent="0.15">
      <c r="A27" s="36" t="s">
        <v>11</v>
      </c>
      <c r="B27" s="151" t="str">
        <f>PHONETIC(B28)</f>
        <v/>
      </c>
      <c r="C27" s="151"/>
      <c r="D27" s="152"/>
      <c r="E27" s="39" t="s">
        <v>6</v>
      </c>
      <c r="F27" s="155"/>
      <c r="G27" s="156"/>
    </row>
    <row r="28" spans="1:8" ht="29.45" customHeight="1" thickBot="1" x14ac:dyDescent="0.2">
      <c r="A28" s="37" t="s">
        <v>39</v>
      </c>
      <c r="B28" s="157"/>
      <c r="C28" s="157"/>
      <c r="D28" s="158"/>
      <c r="E28" s="34" t="s">
        <v>7</v>
      </c>
      <c r="F28" s="149"/>
      <c r="G28" s="150"/>
      <c r="H28" s="25"/>
    </row>
    <row r="29" spans="1:8" ht="14.25" thickTop="1" x14ac:dyDescent="0.15"/>
  </sheetData>
  <sheetProtection selectLockedCells="1"/>
  <mergeCells count="24">
    <mergeCell ref="B2:G2"/>
    <mergeCell ref="B26:D26"/>
    <mergeCell ref="A5:G5"/>
    <mergeCell ref="A18:A19"/>
    <mergeCell ref="B17:D17"/>
    <mergeCell ref="B18:G18"/>
    <mergeCell ref="B19:G19"/>
    <mergeCell ref="A9:G10"/>
    <mergeCell ref="F16:G17"/>
    <mergeCell ref="B20:D20"/>
    <mergeCell ref="B21:D21"/>
    <mergeCell ref="B22:D22"/>
    <mergeCell ref="B23:G23"/>
    <mergeCell ref="E16:E17"/>
    <mergeCell ref="B16:D16"/>
    <mergeCell ref="B13:G13"/>
    <mergeCell ref="E21:E22"/>
    <mergeCell ref="F20:G20"/>
    <mergeCell ref="F21:G22"/>
    <mergeCell ref="F28:G28"/>
    <mergeCell ref="B27:D27"/>
    <mergeCell ref="F26:G26"/>
    <mergeCell ref="F27:G27"/>
    <mergeCell ref="B28:D28"/>
  </mergeCells>
  <phoneticPr fontId="2"/>
  <dataValidations count="2">
    <dataValidation imeMode="halfAlpha" allowBlank="1" showInputMessage="1" showErrorMessage="1" sqref="F26:G28" xr:uid="{00000000-0002-0000-0100-000000000000}"/>
    <dataValidation type="list" allowBlank="1" showInputMessage="1" showErrorMessage="1" sqref="F16:G17" xr:uid="{00000000-0002-0000-0100-000001000000}">
      <formula1>"選択してください,特定非営利活動法人,公益法人,社会福祉法人,学校法人,協同組合,自治会,企業,実行委員会,任意団体,その他"</formula1>
    </dataValidation>
  </dataValidations>
  <pageMargins left="0.59055118110236227" right="0.39370078740157483" top="0.78740157480314965" bottom="0.78740157480314965" header="0.31496062992125984" footer="0.31496062992125984"/>
  <pageSetup paperSize="9" scale="85" orientation="portrait" r:id="rId1"/>
  <headerFooter>
    <oddHeader>&amp;L&amp;"BIZ UDゴシック,標準"&amp;12様式1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D57"/>
  <sheetViews>
    <sheetView view="pageBreakPreview" zoomScaleNormal="100" zoomScaleSheetLayoutView="100" workbookViewId="0">
      <selection activeCell="A12" sqref="A12:C12"/>
    </sheetView>
  </sheetViews>
  <sheetFormatPr defaultColWidth="8.75" defaultRowHeight="13.5" x14ac:dyDescent="0.15"/>
  <cols>
    <col min="1" max="1" width="35.375" style="27" bestFit="1" customWidth="1"/>
    <col min="2" max="2" width="15.75" style="27" customWidth="1"/>
    <col min="3" max="3" width="44.75" style="27" customWidth="1"/>
    <col min="4" max="4" width="1.875" style="91" customWidth="1"/>
    <col min="5" max="5" width="6.125" style="27" customWidth="1"/>
    <col min="6" max="16384" width="8.75" style="27"/>
  </cols>
  <sheetData>
    <row r="1" spans="1:4" ht="5.45" customHeight="1" x14ac:dyDescent="0.15">
      <c r="A1" s="40"/>
      <c r="B1" s="41"/>
      <c r="C1" s="76"/>
      <c r="D1" s="81"/>
    </row>
    <row r="2" spans="1:4" ht="33" customHeight="1" x14ac:dyDescent="0.15">
      <c r="A2" s="211" t="s">
        <v>90</v>
      </c>
      <c r="B2" s="211"/>
      <c r="C2" s="211"/>
      <c r="D2" s="82"/>
    </row>
    <row r="3" spans="1:4" ht="6.6" customHeight="1" x14ac:dyDescent="0.15">
      <c r="A3" s="77"/>
      <c r="B3" s="77"/>
      <c r="C3" s="77"/>
      <c r="D3" s="83"/>
    </row>
    <row r="4" spans="1:4" ht="20.45" customHeight="1" x14ac:dyDescent="0.15">
      <c r="A4" s="40" t="s">
        <v>33</v>
      </c>
      <c r="B4" s="77"/>
      <c r="C4" s="77"/>
      <c r="D4" s="83"/>
    </row>
    <row r="5" spans="1:4" ht="8.1" customHeight="1" x14ac:dyDescent="0.15">
      <c r="A5" s="41"/>
      <c r="B5" s="41"/>
      <c r="C5" s="41"/>
      <c r="D5" s="84"/>
    </row>
    <row r="6" spans="1:4" ht="22.5" customHeight="1" x14ac:dyDescent="0.15">
      <c r="A6" s="31" t="s">
        <v>14</v>
      </c>
      <c r="B6" s="212" t="str">
        <f>IF(様式1_応募申込書!B17="","",様式1_応募申込書!B17)</f>
        <v/>
      </c>
      <c r="C6" s="212"/>
      <c r="D6" s="85"/>
    </row>
    <row r="7" spans="1:4" ht="22.5" customHeight="1" x14ac:dyDescent="0.15">
      <c r="A7" s="31" t="s">
        <v>42</v>
      </c>
      <c r="B7" s="212" t="str">
        <f>IF(様式1_応募申込書!B13="","",様式1_応募申込書!B13)</f>
        <v/>
      </c>
      <c r="C7" s="212"/>
      <c r="D7" s="85"/>
    </row>
    <row r="9" spans="1:4" s="29" customFormat="1" ht="18.600000000000001" customHeight="1" x14ac:dyDescent="0.15">
      <c r="A9" s="28" t="s">
        <v>81</v>
      </c>
      <c r="D9" s="75"/>
    </row>
    <row r="10" spans="1:4" s="29" customFormat="1" ht="14.25" x14ac:dyDescent="0.15">
      <c r="A10" s="202" t="s">
        <v>34</v>
      </c>
      <c r="B10" s="203"/>
      <c r="C10" s="204"/>
      <c r="D10" s="78"/>
    </row>
    <row r="11" spans="1:4" s="29" customFormat="1" ht="33.6" customHeight="1" x14ac:dyDescent="0.15">
      <c r="A11" s="219" t="s">
        <v>88</v>
      </c>
      <c r="B11" s="220"/>
      <c r="C11" s="221"/>
      <c r="D11" s="73"/>
    </row>
    <row r="12" spans="1:4" s="29" customFormat="1" ht="62.45" customHeight="1" x14ac:dyDescent="0.15">
      <c r="A12" s="216"/>
      <c r="B12" s="217"/>
      <c r="C12" s="218"/>
      <c r="D12" s="86"/>
    </row>
    <row r="13" spans="1:4" s="29" customFormat="1" ht="78" customHeight="1" x14ac:dyDescent="0.15">
      <c r="A13" s="219" t="s">
        <v>82</v>
      </c>
      <c r="B13" s="220"/>
      <c r="C13" s="221"/>
      <c r="D13" s="73"/>
    </row>
    <row r="14" spans="1:4" s="29" customFormat="1" ht="75.599999999999994" customHeight="1" x14ac:dyDescent="0.15">
      <c r="A14" s="216"/>
      <c r="B14" s="217"/>
      <c r="C14" s="218"/>
      <c r="D14" s="86"/>
    </row>
    <row r="15" spans="1:4" s="29" customFormat="1" ht="43.5" customHeight="1" x14ac:dyDescent="0.15">
      <c r="A15" s="213" t="s">
        <v>166</v>
      </c>
      <c r="B15" s="214"/>
      <c r="C15" s="215"/>
      <c r="D15" s="79"/>
    </row>
    <row r="16" spans="1:4" s="29" customFormat="1" ht="64.5" customHeight="1" x14ac:dyDescent="0.15">
      <c r="A16" s="188"/>
      <c r="B16" s="200"/>
      <c r="C16" s="201"/>
      <c r="D16" s="87"/>
    </row>
    <row r="17" spans="1:4" s="29" customFormat="1" ht="45.6" customHeight="1" x14ac:dyDescent="0.15">
      <c r="A17" s="202" t="s">
        <v>85</v>
      </c>
      <c r="B17" s="203"/>
      <c r="C17" s="204"/>
      <c r="D17" s="78"/>
    </row>
    <row r="18" spans="1:4" s="29" customFormat="1" ht="54" customHeight="1" x14ac:dyDescent="0.15">
      <c r="A18" s="188" t="s">
        <v>171</v>
      </c>
      <c r="B18" s="194"/>
      <c r="C18" s="195"/>
      <c r="D18" s="87"/>
    </row>
    <row r="19" spans="1:4" s="29" customFormat="1" ht="30.95" customHeight="1" x14ac:dyDescent="0.15">
      <c r="A19" s="202" t="s">
        <v>80</v>
      </c>
      <c r="B19" s="203"/>
      <c r="C19" s="204"/>
      <c r="D19" s="78"/>
    </row>
    <row r="20" spans="1:4" s="29" customFormat="1" ht="23.45" customHeight="1" x14ac:dyDescent="0.15">
      <c r="A20" s="205" t="s">
        <v>89</v>
      </c>
      <c r="B20" s="206"/>
      <c r="C20" s="207"/>
      <c r="D20" s="74"/>
    </row>
    <row r="21" spans="1:4" s="29" customFormat="1" ht="24" customHeight="1" x14ac:dyDescent="0.15">
      <c r="A21" s="222" t="s">
        <v>86</v>
      </c>
      <c r="B21" s="223"/>
      <c r="C21" s="224"/>
      <c r="D21" s="80"/>
    </row>
    <row r="22" spans="1:4" s="29" customFormat="1" ht="119.1" customHeight="1" x14ac:dyDescent="0.15">
      <c r="A22" s="208"/>
      <c r="B22" s="209"/>
      <c r="C22" s="210"/>
      <c r="D22" s="88"/>
    </row>
    <row r="23" spans="1:4" s="75" customFormat="1" ht="14.45" customHeight="1" x14ac:dyDescent="0.15">
      <c r="A23" s="74"/>
      <c r="B23" s="74"/>
      <c r="C23" s="74"/>
      <c r="D23" s="74"/>
    </row>
    <row r="24" spans="1:4" s="29" customFormat="1" ht="18.600000000000001" customHeight="1" x14ac:dyDescent="0.15">
      <c r="D24" s="75"/>
    </row>
    <row r="25" spans="1:4" s="29" customFormat="1" ht="18.600000000000001" customHeight="1" x14ac:dyDescent="0.15">
      <c r="A25" s="187" t="s">
        <v>83</v>
      </c>
      <c r="B25" s="187"/>
      <c r="C25" s="187"/>
      <c r="D25" s="89"/>
    </row>
    <row r="26" spans="1:4" s="29" customFormat="1" ht="18.600000000000001" customHeight="1" x14ac:dyDescent="0.15">
      <c r="A26" s="202" t="s">
        <v>170</v>
      </c>
      <c r="B26" s="203"/>
      <c r="C26" s="204"/>
      <c r="D26" s="78"/>
    </row>
    <row r="27" spans="1:4" s="29" customFormat="1" ht="18.600000000000001" customHeight="1" x14ac:dyDescent="0.15">
      <c r="A27" s="188" t="s">
        <v>168</v>
      </c>
      <c r="B27" s="189"/>
      <c r="C27" s="190"/>
      <c r="D27" s="90"/>
    </row>
    <row r="28" spans="1:4" s="29" customFormat="1" ht="18.600000000000001" customHeight="1" x14ac:dyDescent="0.15">
      <c r="A28" s="188"/>
      <c r="B28" s="189"/>
      <c r="C28" s="190"/>
      <c r="D28" s="90"/>
    </row>
    <row r="29" spans="1:4" s="29" customFormat="1" ht="18.600000000000001" customHeight="1" x14ac:dyDescent="0.15">
      <c r="A29" s="188"/>
      <c r="B29" s="189"/>
      <c r="C29" s="190"/>
      <c r="D29" s="90"/>
    </row>
    <row r="30" spans="1:4" s="29" customFormat="1" ht="18.600000000000001" customHeight="1" x14ac:dyDescent="0.15">
      <c r="A30" s="188"/>
      <c r="B30" s="189"/>
      <c r="C30" s="190"/>
      <c r="D30" s="90"/>
    </row>
    <row r="31" spans="1:4" s="29" customFormat="1" ht="18.600000000000001" customHeight="1" x14ac:dyDescent="0.15">
      <c r="A31" s="188"/>
      <c r="B31" s="189"/>
      <c r="C31" s="190"/>
      <c r="D31" s="90"/>
    </row>
    <row r="32" spans="1:4" s="29" customFormat="1" ht="18.600000000000001" customHeight="1" x14ac:dyDescent="0.15">
      <c r="A32" s="191"/>
      <c r="B32" s="192"/>
      <c r="C32" s="193"/>
      <c r="D32" s="90"/>
    </row>
    <row r="33" spans="1:4" s="29" customFormat="1" ht="18.600000000000001" customHeight="1" x14ac:dyDescent="0.15">
      <c r="D33" s="75"/>
    </row>
    <row r="34" spans="1:4" s="29" customFormat="1" ht="18.600000000000001" customHeight="1" x14ac:dyDescent="0.15">
      <c r="A34" s="187" t="s">
        <v>84</v>
      </c>
      <c r="B34" s="187"/>
      <c r="C34" s="187"/>
      <c r="D34" s="89"/>
    </row>
    <row r="35" spans="1:4" s="29" customFormat="1" ht="33.6" customHeight="1" x14ac:dyDescent="0.15">
      <c r="A35" s="202" t="s">
        <v>87</v>
      </c>
      <c r="B35" s="203"/>
      <c r="C35" s="204"/>
      <c r="D35" s="78"/>
    </row>
    <row r="36" spans="1:4" s="29" customFormat="1" ht="18.600000000000001" customHeight="1" x14ac:dyDescent="0.15">
      <c r="A36" s="188" t="s">
        <v>169</v>
      </c>
      <c r="B36" s="194"/>
      <c r="C36" s="195"/>
      <c r="D36" s="87"/>
    </row>
    <row r="37" spans="1:4" s="29" customFormat="1" ht="18.600000000000001" customHeight="1" x14ac:dyDescent="0.15">
      <c r="A37" s="196"/>
      <c r="B37" s="194"/>
      <c r="C37" s="195"/>
      <c r="D37" s="87"/>
    </row>
    <row r="38" spans="1:4" s="29" customFormat="1" ht="18.600000000000001" customHeight="1" x14ac:dyDescent="0.15">
      <c r="A38" s="196"/>
      <c r="B38" s="194"/>
      <c r="C38" s="195"/>
      <c r="D38" s="87"/>
    </row>
    <row r="39" spans="1:4" s="29" customFormat="1" ht="18.600000000000001" customHeight="1" x14ac:dyDescent="0.15">
      <c r="A39" s="197"/>
      <c r="B39" s="198"/>
      <c r="C39" s="199"/>
      <c r="D39" s="87"/>
    </row>
    <row r="40" spans="1:4" s="29" customFormat="1" ht="18.600000000000001" customHeight="1" x14ac:dyDescent="0.15">
      <c r="D40" s="75"/>
    </row>
    <row r="41" spans="1:4" ht="18.600000000000001" customHeight="1" x14ac:dyDescent="0.15"/>
    <row r="42" spans="1:4" ht="18.600000000000001" customHeight="1" x14ac:dyDescent="0.15"/>
    <row r="43" spans="1:4" ht="18.600000000000001" customHeight="1" x14ac:dyDescent="0.15"/>
    <row r="44" spans="1:4" ht="18.600000000000001" customHeight="1" x14ac:dyDescent="0.15"/>
    <row r="45" spans="1:4" ht="18.600000000000001" customHeight="1" x14ac:dyDescent="0.15"/>
    <row r="46" spans="1:4" ht="18.600000000000001" customHeight="1" x14ac:dyDescent="0.15"/>
    <row r="47" spans="1:4" ht="18.600000000000001" customHeight="1" x14ac:dyDescent="0.15"/>
    <row r="48" spans="1:4"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sheetData>
  <sheetProtection selectLockedCells="1"/>
  <mergeCells count="22">
    <mergeCell ref="A2:C2"/>
    <mergeCell ref="B6:C6"/>
    <mergeCell ref="B7:C7"/>
    <mergeCell ref="A10:C10"/>
    <mergeCell ref="A26:C26"/>
    <mergeCell ref="A15:C15"/>
    <mergeCell ref="A14:C14"/>
    <mergeCell ref="A13:C13"/>
    <mergeCell ref="A11:C11"/>
    <mergeCell ref="A12:C12"/>
    <mergeCell ref="A21:C21"/>
    <mergeCell ref="A34:C34"/>
    <mergeCell ref="A27:C32"/>
    <mergeCell ref="A36:C39"/>
    <mergeCell ref="A16:C16"/>
    <mergeCell ref="A17:C17"/>
    <mergeCell ref="A18:C18"/>
    <mergeCell ref="A19:C19"/>
    <mergeCell ref="A20:C20"/>
    <mergeCell ref="A35:C35"/>
    <mergeCell ref="A25:C25"/>
    <mergeCell ref="A22:C22"/>
  </mergeCells>
  <phoneticPr fontId="2"/>
  <pageMargins left="0.59055118110236227" right="0.39370078740157483" top="0.59055118110236227" bottom="0.59055118110236227" header="0.31496062992125984" footer="0.31496062992125984"/>
  <pageSetup paperSize="9" scale="97" fitToHeight="0" orientation="portrait" r:id="rId1"/>
  <rowBreaks count="1" manualBreakCount="1">
    <brk id="2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G46"/>
  <sheetViews>
    <sheetView view="pageBreakPreview" zoomScaleNormal="100" zoomScaleSheetLayoutView="100" workbookViewId="0">
      <selection activeCell="B9" sqref="B9"/>
    </sheetView>
  </sheetViews>
  <sheetFormatPr defaultColWidth="8.75" defaultRowHeight="13.5" x14ac:dyDescent="0.15"/>
  <cols>
    <col min="1" max="1" width="35.375" style="27" bestFit="1" customWidth="1"/>
    <col min="2" max="2" width="15.75" style="27" customWidth="1"/>
    <col min="3" max="3" width="35.875" style="27" customWidth="1"/>
    <col min="4" max="4" width="1.875" style="27" customWidth="1"/>
    <col min="5" max="16384" width="8.75" style="27"/>
  </cols>
  <sheetData>
    <row r="1" spans="1:7" ht="33" customHeight="1" x14ac:dyDescent="0.15">
      <c r="A1" s="211" t="s">
        <v>172</v>
      </c>
      <c r="B1" s="211"/>
      <c r="C1" s="211"/>
    </row>
    <row r="2" spans="1:7" ht="14.25" x14ac:dyDescent="0.15">
      <c r="A2" s="26" t="s">
        <v>13</v>
      </c>
    </row>
    <row r="4" spans="1:7" ht="23.45" customHeight="1" x14ac:dyDescent="0.15">
      <c r="A4" s="31" t="s">
        <v>14</v>
      </c>
      <c r="B4" s="225" t="str">
        <f>IF(様式1_応募申込書!B17="","",様式1_応募申込書!B17)</f>
        <v/>
      </c>
      <c r="C4" s="225"/>
    </row>
    <row r="5" spans="1:7" ht="23.45" customHeight="1" x14ac:dyDescent="0.15">
      <c r="A5" s="31" t="s">
        <v>35</v>
      </c>
      <c r="B5" s="225" t="str">
        <f>IF(様式1_応募申込書!B13="","",様式1_応募申込書!B13)</f>
        <v/>
      </c>
      <c r="C5" s="225"/>
    </row>
    <row r="6" spans="1:7" ht="11.1" customHeight="1" x14ac:dyDescent="0.15"/>
    <row r="7" spans="1:7" ht="21.6" customHeight="1" x14ac:dyDescent="0.15">
      <c r="A7" s="28" t="s">
        <v>15</v>
      </c>
    </row>
    <row r="8" spans="1:7" ht="17.45" customHeight="1" x14ac:dyDescent="0.15">
      <c r="A8" s="72" t="s">
        <v>16</v>
      </c>
      <c r="B8" s="72" t="s">
        <v>17</v>
      </c>
      <c r="C8" s="72" t="s">
        <v>32</v>
      </c>
    </row>
    <row r="9" spans="1:7" ht="29.25" customHeight="1" x14ac:dyDescent="0.15">
      <c r="A9" s="9" t="s">
        <v>18</v>
      </c>
      <c r="B9" s="11"/>
      <c r="C9" s="93"/>
    </row>
    <row r="10" spans="1:7" ht="29.25" customHeight="1" x14ac:dyDescent="0.15">
      <c r="A10" s="9" t="s">
        <v>19</v>
      </c>
      <c r="B10" s="11"/>
      <c r="C10" s="93"/>
      <c r="G10" s="30"/>
    </row>
    <row r="11" spans="1:7" ht="29.25" customHeight="1" x14ac:dyDescent="0.15">
      <c r="A11" s="9" t="s">
        <v>20</v>
      </c>
      <c r="B11" s="11"/>
      <c r="C11" s="93"/>
    </row>
    <row r="12" spans="1:7" ht="29.25" customHeight="1" thickBot="1" x14ac:dyDescent="0.2">
      <c r="A12" s="42" t="s">
        <v>44</v>
      </c>
      <c r="B12" s="12"/>
      <c r="C12" s="94"/>
    </row>
    <row r="13" spans="1:7" ht="17.100000000000001" customHeight="1" thickTop="1" x14ac:dyDescent="0.15">
      <c r="A13" s="7" t="s">
        <v>21</v>
      </c>
      <c r="B13" s="10">
        <f>SUM(B9:B12)</f>
        <v>0</v>
      </c>
      <c r="C13" s="8"/>
    </row>
    <row r="14" spans="1:7" ht="18.600000000000001" customHeight="1" x14ac:dyDescent="0.15"/>
    <row r="15" spans="1:7" ht="21.6" customHeight="1" x14ac:dyDescent="0.15">
      <c r="A15" s="28" t="s">
        <v>22</v>
      </c>
    </row>
    <row r="16" spans="1:7" ht="17.45" customHeight="1" x14ac:dyDescent="0.15">
      <c r="A16" s="72" t="s">
        <v>16</v>
      </c>
      <c r="B16" s="72" t="s">
        <v>17</v>
      </c>
      <c r="C16" s="72" t="s">
        <v>32</v>
      </c>
    </row>
    <row r="17" spans="1:3" ht="41.45" customHeight="1" x14ac:dyDescent="0.15">
      <c r="A17" s="9" t="s">
        <v>23</v>
      </c>
      <c r="B17" s="11"/>
      <c r="C17" s="13"/>
    </row>
    <row r="18" spans="1:3" ht="41.45" customHeight="1" x14ac:dyDescent="0.15">
      <c r="A18" s="9" t="s">
        <v>24</v>
      </c>
      <c r="B18" s="11"/>
      <c r="C18" s="13"/>
    </row>
    <row r="19" spans="1:3" ht="41.45" customHeight="1" x14ac:dyDescent="0.15">
      <c r="A19" s="9" t="s">
        <v>25</v>
      </c>
      <c r="B19" s="11"/>
      <c r="C19" s="14"/>
    </row>
    <row r="20" spans="1:3" ht="41.45" customHeight="1" x14ac:dyDescent="0.15">
      <c r="A20" s="9" t="s">
        <v>26</v>
      </c>
      <c r="B20" s="11"/>
      <c r="C20" s="14"/>
    </row>
    <row r="21" spans="1:3" ht="41.45" customHeight="1" x14ac:dyDescent="0.15">
      <c r="A21" s="9" t="s">
        <v>27</v>
      </c>
      <c r="B21" s="11"/>
      <c r="C21" s="14"/>
    </row>
    <row r="22" spans="1:3" ht="41.45" customHeight="1" x14ac:dyDescent="0.15">
      <c r="A22" s="9" t="s">
        <v>28</v>
      </c>
      <c r="B22" s="11"/>
      <c r="C22" s="13"/>
    </row>
    <row r="23" spans="1:3" ht="41.45" customHeight="1" x14ac:dyDescent="0.15">
      <c r="A23" s="9" t="s">
        <v>29</v>
      </c>
      <c r="B23" s="11"/>
      <c r="C23" s="14"/>
    </row>
    <row r="24" spans="1:3" ht="41.45" customHeight="1" x14ac:dyDescent="0.15">
      <c r="A24" s="9" t="s">
        <v>40</v>
      </c>
      <c r="B24" s="11"/>
      <c r="C24" s="14"/>
    </row>
    <row r="25" spans="1:3" ht="41.45" customHeight="1" x14ac:dyDescent="0.15">
      <c r="A25" s="9" t="s">
        <v>30</v>
      </c>
      <c r="B25" s="11"/>
      <c r="C25" s="14"/>
    </row>
    <row r="26" spans="1:3" ht="41.45" customHeight="1" x14ac:dyDescent="0.15">
      <c r="A26" s="32" t="s">
        <v>72</v>
      </c>
      <c r="B26" s="11"/>
      <c r="C26" s="14"/>
    </row>
    <row r="27" spans="1:3" ht="41.45" customHeight="1" x14ac:dyDescent="0.15">
      <c r="A27" s="9" t="s">
        <v>31</v>
      </c>
      <c r="B27" s="11"/>
      <c r="C27" s="14"/>
    </row>
    <row r="28" spans="1:3" ht="41.45" customHeight="1" thickBot="1" x14ac:dyDescent="0.2">
      <c r="A28" s="33" t="s">
        <v>71</v>
      </c>
      <c r="B28" s="12"/>
      <c r="C28" s="15"/>
    </row>
    <row r="29" spans="1:3" ht="18.95" customHeight="1" thickTop="1" x14ac:dyDescent="0.15">
      <c r="A29" s="7" t="s">
        <v>21</v>
      </c>
      <c r="B29" s="10">
        <f>SUM(B17:B28)</f>
        <v>0</v>
      </c>
      <c r="C29" s="8"/>
    </row>
    <row r="30" spans="1:3" ht="21.6" customHeight="1" x14ac:dyDescent="0.15"/>
    <row r="31" spans="1:3" ht="21.6" customHeight="1" x14ac:dyDescent="0.15"/>
    <row r="32" spans="1:3" ht="21.6" customHeight="1" x14ac:dyDescent="0.15"/>
    <row r="33" ht="21.6" customHeight="1" x14ac:dyDescent="0.15"/>
    <row r="34" ht="21.6" customHeight="1" x14ac:dyDescent="0.15"/>
    <row r="35" ht="21.6" customHeight="1" x14ac:dyDescent="0.15"/>
    <row r="36" ht="21.6" customHeight="1" x14ac:dyDescent="0.15"/>
    <row r="37" ht="21.6" customHeight="1" x14ac:dyDescent="0.15"/>
    <row r="38" ht="21.6" customHeight="1" x14ac:dyDescent="0.15"/>
    <row r="39" ht="21.6" customHeight="1" x14ac:dyDescent="0.15"/>
    <row r="40" ht="21.6" customHeight="1" x14ac:dyDescent="0.15"/>
    <row r="41" ht="21.6" customHeight="1" x14ac:dyDescent="0.15"/>
    <row r="42" ht="21.6" customHeight="1" x14ac:dyDescent="0.15"/>
    <row r="43" ht="21.6" customHeight="1" x14ac:dyDescent="0.15"/>
    <row r="44" ht="21.6" customHeight="1" x14ac:dyDescent="0.15"/>
    <row r="45" ht="15.95" customHeight="1" x14ac:dyDescent="0.15"/>
    <row r="46" ht="15.95" customHeight="1" x14ac:dyDescent="0.15"/>
  </sheetData>
  <sheetProtection selectLockedCells="1"/>
  <mergeCells count="3">
    <mergeCell ref="B4:C4"/>
    <mergeCell ref="B5:C5"/>
    <mergeCell ref="A1:C1"/>
  </mergeCells>
  <phoneticPr fontId="2"/>
  <pageMargins left="0.78740157480314965" right="0.39370078740157483" top="0.3937007874015748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M13"/>
  <sheetViews>
    <sheetView showGridLines="0" view="pageBreakPreview" zoomScale="55" zoomScaleNormal="50" zoomScaleSheetLayoutView="55" workbookViewId="0">
      <selection activeCell="A2" sqref="A2"/>
    </sheetView>
  </sheetViews>
  <sheetFormatPr defaultColWidth="8.75" defaultRowHeight="13.5" x14ac:dyDescent="0.15"/>
  <cols>
    <col min="1" max="1" width="2.625" style="5" customWidth="1"/>
    <col min="2" max="10" width="15.625" style="5" customWidth="1"/>
    <col min="11" max="11" width="2.875" style="5" customWidth="1"/>
    <col min="12" max="16384" width="8.75" style="5"/>
  </cols>
  <sheetData>
    <row r="1" spans="1:13" ht="54" customHeight="1" x14ac:dyDescent="0.15">
      <c r="A1" s="226" t="s">
        <v>173</v>
      </c>
      <c r="B1" s="226"/>
      <c r="C1" s="226"/>
      <c r="D1" s="226"/>
      <c r="E1" s="226"/>
      <c r="F1" s="226"/>
      <c r="G1" s="226"/>
      <c r="H1" s="226"/>
      <c r="I1" s="226"/>
      <c r="J1" s="226"/>
    </row>
    <row r="2" spans="1:13" ht="74.099999999999994" customHeight="1" x14ac:dyDescent="0.15">
      <c r="B2" s="95" t="s">
        <v>91</v>
      </c>
      <c r="C2" s="44"/>
      <c r="D2" s="44"/>
      <c r="E2" s="44"/>
      <c r="F2" s="44"/>
      <c r="G2" s="44"/>
      <c r="H2" s="44"/>
      <c r="I2" s="44"/>
      <c r="J2" s="44"/>
    </row>
    <row r="3" spans="1:13" ht="13.5" customHeight="1" thickBot="1" x14ac:dyDescent="0.2">
      <c r="B3" s="95"/>
      <c r="C3" s="44"/>
      <c r="D3" s="44"/>
      <c r="E3" s="44"/>
      <c r="F3" s="44"/>
      <c r="G3" s="44"/>
      <c r="H3" s="44"/>
      <c r="I3" s="44"/>
      <c r="J3" s="44"/>
    </row>
    <row r="4" spans="1:13" ht="83.1" customHeight="1" thickTop="1" thickBot="1" x14ac:dyDescent="0.2">
      <c r="B4" s="96" t="s">
        <v>92</v>
      </c>
      <c r="C4" s="97" t="s">
        <v>93</v>
      </c>
      <c r="D4" s="98" t="s">
        <v>94</v>
      </c>
      <c r="E4" s="96" t="s">
        <v>95</v>
      </c>
      <c r="F4" s="97" t="s">
        <v>96</v>
      </c>
      <c r="G4" s="99" t="s">
        <v>97</v>
      </c>
      <c r="H4" s="96" t="s">
        <v>98</v>
      </c>
      <c r="I4" s="100" t="s">
        <v>99</v>
      </c>
      <c r="J4" s="99" t="s">
        <v>100</v>
      </c>
      <c r="L4" s="101"/>
      <c r="M4" s="102"/>
    </row>
    <row r="5" spans="1:13" ht="83.1" customHeight="1" thickTop="1" thickBot="1" x14ac:dyDescent="0.2">
      <c r="B5" s="103" t="s">
        <v>101</v>
      </c>
      <c r="C5" s="104" t="str">
        <f>+E7</f>
        <v>食</v>
      </c>
      <c r="D5" s="105" t="s">
        <v>102</v>
      </c>
      <c r="E5" s="106" t="s">
        <v>103</v>
      </c>
      <c r="F5" s="104" t="str">
        <f>+F7</f>
        <v>運動</v>
      </c>
      <c r="G5" s="107" t="s">
        <v>104</v>
      </c>
      <c r="H5" s="108" t="s">
        <v>105</v>
      </c>
      <c r="I5" s="109" t="str">
        <f>+G7</f>
        <v>セルフケア</v>
      </c>
      <c r="J5" s="110" t="s">
        <v>106</v>
      </c>
    </row>
    <row r="6" spans="1:13" ht="83.1" customHeight="1" thickTop="1" thickBot="1" x14ac:dyDescent="0.2">
      <c r="B6" s="111" t="s">
        <v>107</v>
      </c>
      <c r="C6" s="112" t="s">
        <v>108</v>
      </c>
      <c r="D6" s="113" t="s">
        <v>109</v>
      </c>
      <c r="E6" s="114" t="s">
        <v>110</v>
      </c>
      <c r="F6" s="115" t="s">
        <v>111</v>
      </c>
      <c r="G6" s="116" t="s">
        <v>112</v>
      </c>
      <c r="H6" s="117" t="s">
        <v>113</v>
      </c>
      <c r="I6" s="118" t="s">
        <v>114</v>
      </c>
      <c r="J6" s="119" t="s">
        <v>115</v>
      </c>
    </row>
    <row r="7" spans="1:13" ht="83.1" customHeight="1" thickTop="1" thickBot="1" x14ac:dyDescent="0.2">
      <c r="B7" s="120" t="s">
        <v>116</v>
      </c>
      <c r="C7" s="121" t="s">
        <v>117</v>
      </c>
      <c r="D7" s="122" t="s">
        <v>118</v>
      </c>
      <c r="E7" s="123" t="s">
        <v>119</v>
      </c>
      <c r="F7" s="124" t="s">
        <v>120</v>
      </c>
      <c r="G7" s="125" t="s">
        <v>121</v>
      </c>
      <c r="H7" s="126" t="s">
        <v>122</v>
      </c>
      <c r="I7" s="121" t="s">
        <v>123</v>
      </c>
      <c r="J7" s="99" t="s">
        <v>124</v>
      </c>
    </row>
    <row r="8" spans="1:13" ht="83.1" customHeight="1" thickTop="1" thickBot="1" x14ac:dyDescent="0.2">
      <c r="B8" s="108" t="s">
        <v>125</v>
      </c>
      <c r="C8" s="104" t="str">
        <f>E8</f>
        <v>自然環境</v>
      </c>
      <c r="D8" s="127" t="s">
        <v>126</v>
      </c>
      <c r="E8" s="128" t="s">
        <v>127</v>
      </c>
      <c r="F8" s="129" t="s">
        <v>128</v>
      </c>
      <c r="G8" s="130" t="s">
        <v>129</v>
      </c>
      <c r="H8" s="127" t="s">
        <v>130</v>
      </c>
      <c r="I8" s="104" t="str">
        <f>+G8</f>
        <v>こころ</v>
      </c>
      <c r="J8" s="107" t="s">
        <v>131</v>
      </c>
    </row>
    <row r="9" spans="1:13" ht="83.1" customHeight="1" thickTop="1" thickBot="1" x14ac:dyDescent="0.2">
      <c r="B9" s="111" t="s">
        <v>132</v>
      </c>
      <c r="C9" s="131" t="s">
        <v>133</v>
      </c>
      <c r="D9" s="132" t="s">
        <v>134</v>
      </c>
      <c r="E9" s="133" t="s">
        <v>135</v>
      </c>
      <c r="F9" s="134" t="s">
        <v>136</v>
      </c>
      <c r="G9" s="135" t="s">
        <v>137</v>
      </c>
      <c r="H9" s="136" t="s">
        <v>138</v>
      </c>
      <c r="I9" s="118" t="s">
        <v>139</v>
      </c>
      <c r="J9" s="119" t="s">
        <v>140</v>
      </c>
    </row>
    <row r="10" spans="1:13" ht="83.1" customHeight="1" thickTop="1" thickBot="1" x14ac:dyDescent="0.2">
      <c r="B10" s="96" t="s">
        <v>141</v>
      </c>
      <c r="C10" s="97" t="s">
        <v>142</v>
      </c>
      <c r="D10" s="98" t="s">
        <v>143</v>
      </c>
      <c r="E10" s="137" t="s">
        <v>144</v>
      </c>
      <c r="F10" s="138" t="s">
        <v>145</v>
      </c>
      <c r="G10" s="139" t="s">
        <v>146</v>
      </c>
      <c r="H10" s="140" t="s">
        <v>147</v>
      </c>
      <c r="I10" s="121" t="s">
        <v>148</v>
      </c>
      <c r="J10" s="99" t="s">
        <v>149</v>
      </c>
    </row>
    <row r="11" spans="1:13" ht="83.1" customHeight="1" thickTop="1" thickBot="1" x14ac:dyDescent="0.2">
      <c r="B11" s="103" t="s">
        <v>150</v>
      </c>
      <c r="C11" s="104" t="str">
        <f>+E9</f>
        <v>県民性・伝統文化</v>
      </c>
      <c r="D11" s="107" t="s">
        <v>151</v>
      </c>
      <c r="E11" s="127" t="s">
        <v>152</v>
      </c>
      <c r="F11" s="109" t="str">
        <f>+F9</f>
        <v>つながり</v>
      </c>
      <c r="G11" s="141" t="s">
        <v>153</v>
      </c>
      <c r="H11" s="108" t="s">
        <v>154</v>
      </c>
      <c r="I11" s="104" t="str">
        <f>+G9</f>
        <v>生きがい</v>
      </c>
      <c r="J11" s="107" t="s">
        <v>155</v>
      </c>
    </row>
    <row r="12" spans="1:13" ht="83.1" customHeight="1" thickTop="1" thickBot="1" x14ac:dyDescent="0.2">
      <c r="B12" s="111" t="s">
        <v>156</v>
      </c>
      <c r="C12" s="118" t="s">
        <v>157</v>
      </c>
      <c r="D12" s="119" t="s">
        <v>158</v>
      </c>
      <c r="E12" s="142" t="s">
        <v>159</v>
      </c>
      <c r="F12" s="112" t="s">
        <v>160</v>
      </c>
      <c r="G12" s="113" t="s">
        <v>161</v>
      </c>
      <c r="H12" s="143" t="s">
        <v>162</v>
      </c>
      <c r="I12" s="112" t="s">
        <v>163</v>
      </c>
      <c r="J12" s="119" t="s">
        <v>164</v>
      </c>
    </row>
    <row r="13" spans="1:13" ht="18.75" customHeight="1" thickTop="1" x14ac:dyDescent="0.15"/>
  </sheetData>
  <mergeCells count="1">
    <mergeCell ref="A1:J1"/>
  </mergeCells>
  <phoneticPr fontId="2"/>
  <pageMargins left="0.78740157480314965" right="0.59055118110236227" top="0.59055118110236227" bottom="0.59055118110236227" header="0.31496062992125984" footer="0.31496062992125984"/>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AC33"/>
  <sheetViews>
    <sheetView showGridLines="0" view="pageBreakPreview" zoomScaleNormal="100" zoomScaleSheetLayoutView="100" workbookViewId="0"/>
  </sheetViews>
  <sheetFormatPr defaultColWidth="8.75" defaultRowHeight="13.5" x14ac:dyDescent="0.15"/>
  <cols>
    <col min="1" max="16384" width="8.75" style="5"/>
  </cols>
  <sheetData>
    <row r="1" spans="1:29" x14ac:dyDescent="0.15">
      <c r="A1" s="66" t="s">
        <v>65</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row>
    <row r="2" spans="1:29" x14ac:dyDescent="0.15">
      <c r="A2" s="67"/>
    </row>
    <row r="3" spans="1:29" ht="21.6" customHeight="1" x14ac:dyDescent="0.15">
      <c r="A3" s="227" t="s">
        <v>56</v>
      </c>
      <c r="B3" s="227"/>
      <c r="C3" s="227"/>
      <c r="D3" s="227"/>
      <c r="E3" s="227"/>
      <c r="F3" s="227"/>
      <c r="G3" s="227"/>
      <c r="H3" s="227"/>
      <c r="I3" s="227"/>
      <c r="J3" s="227"/>
      <c r="K3" s="63"/>
      <c r="L3" s="63"/>
      <c r="M3" s="63"/>
      <c r="N3" s="63"/>
      <c r="O3" s="63"/>
      <c r="P3" s="63"/>
      <c r="Q3" s="63"/>
      <c r="R3" s="63"/>
      <c r="S3" s="63"/>
      <c r="T3" s="63"/>
      <c r="U3" s="63"/>
      <c r="V3" s="63"/>
      <c r="W3" s="63"/>
      <c r="X3" s="63"/>
      <c r="Y3" s="63"/>
      <c r="Z3" s="63"/>
      <c r="AA3" s="63"/>
      <c r="AB3" s="63"/>
      <c r="AC3" s="63"/>
    </row>
    <row r="4" spans="1:29" x14ac:dyDescent="0.15">
      <c r="A4" s="67"/>
    </row>
    <row r="5" spans="1:29" ht="69.75" customHeight="1" x14ac:dyDescent="0.15">
      <c r="A5" s="228" t="s">
        <v>66</v>
      </c>
      <c r="B5" s="228"/>
      <c r="C5" s="228"/>
      <c r="D5" s="228"/>
      <c r="E5" s="228"/>
      <c r="F5" s="228"/>
      <c r="G5" s="228"/>
      <c r="H5" s="228"/>
      <c r="I5" s="228"/>
      <c r="J5" s="228"/>
      <c r="K5" s="63"/>
      <c r="L5" s="63"/>
      <c r="M5" s="63"/>
      <c r="N5" s="63"/>
      <c r="O5" s="63"/>
      <c r="P5" s="63"/>
      <c r="Q5" s="63"/>
      <c r="R5" s="63"/>
      <c r="S5" s="63"/>
      <c r="T5" s="63"/>
      <c r="U5" s="63"/>
      <c r="V5" s="63"/>
      <c r="W5" s="63"/>
      <c r="X5" s="63"/>
      <c r="Y5" s="63"/>
      <c r="Z5" s="63"/>
      <c r="AA5" s="63"/>
      <c r="AB5" s="63"/>
      <c r="AC5" s="63"/>
    </row>
    <row r="6" spans="1:29" x14ac:dyDescent="0.15">
      <c r="A6" s="229" t="s">
        <v>57</v>
      </c>
      <c r="B6" s="229"/>
      <c r="C6" s="229"/>
      <c r="D6" s="229"/>
      <c r="E6" s="229"/>
      <c r="F6" s="229"/>
      <c r="G6" s="229"/>
      <c r="H6" s="229"/>
      <c r="I6" s="229"/>
      <c r="J6" s="229"/>
      <c r="K6" s="63"/>
      <c r="L6" s="63"/>
      <c r="M6" s="63"/>
      <c r="N6" s="63"/>
      <c r="O6" s="63"/>
      <c r="P6" s="63"/>
      <c r="Q6" s="63"/>
      <c r="R6" s="63"/>
      <c r="S6" s="63"/>
      <c r="T6" s="63"/>
      <c r="U6" s="63"/>
      <c r="V6" s="63"/>
      <c r="W6" s="63"/>
      <c r="X6" s="63"/>
      <c r="Y6" s="63"/>
      <c r="Z6" s="63"/>
      <c r="AA6" s="63"/>
      <c r="AB6" s="63"/>
      <c r="AC6" s="63"/>
    </row>
    <row r="7" spans="1:29" x14ac:dyDescent="0.15">
      <c r="A7" s="67"/>
    </row>
    <row r="8" spans="1:29" ht="12.95" customHeight="1" x14ac:dyDescent="0.15">
      <c r="A8" s="63" t="s">
        <v>58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row>
    <row r="9" spans="1:29" ht="30.6" customHeight="1" x14ac:dyDescent="0.15">
      <c r="A9" s="230" t="s">
        <v>79</v>
      </c>
      <c r="B9" s="230"/>
      <c r="C9" s="230"/>
      <c r="D9" s="230"/>
      <c r="E9" s="230"/>
      <c r="F9" s="230"/>
      <c r="G9" s="230"/>
      <c r="H9" s="230"/>
      <c r="I9" s="230"/>
      <c r="J9" s="230"/>
      <c r="K9" s="63"/>
      <c r="L9" s="63"/>
      <c r="M9" s="63"/>
      <c r="N9" s="63"/>
      <c r="O9" s="63"/>
      <c r="P9" s="63"/>
      <c r="Q9" s="63"/>
      <c r="R9" s="63"/>
      <c r="S9" s="63"/>
      <c r="T9" s="63"/>
      <c r="U9" s="63"/>
      <c r="V9" s="63"/>
      <c r="W9" s="63"/>
      <c r="X9" s="63"/>
      <c r="Y9" s="63"/>
      <c r="Z9" s="63"/>
      <c r="AA9" s="63"/>
      <c r="AB9" s="63"/>
      <c r="AC9" s="63"/>
    </row>
    <row r="10" spans="1:29" ht="15.6" customHeight="1" x14ac:dyDescent="0.15">
      <c r="A10" s="230" t="s">
        <v>74</v>
      </c>
      <c r="B10" s="230"/>
      <c r="C10" s="230"/>
      <c r="D10" s="230"/>
      <c r="E10" s="230"/>
      <c r="F10" s="230"/>
      <c r="G10" s="230"/>
      <c r="H10" s="230"/>
      <c r="I10" s="230"/>
      <c r="J10" s="230"/>
      <c r="K10" s="63"/>
      <c r="L10" s="63"/>
      <c r="M10" s="63"/>
      <c r="N10" s="63"/>
      <c r="O10" s="63"/>
      <c r="P10" s="63"/>
      <c r="Q10" s="63"/>
      <c r="R10" s="63"/>
      <c r="S10" s="63"/>
      <c r="T10" s="63"/>
      <c r="U10" s="63"/>
      <c r="V10" s="63"/>
      <c r="W10" s="63"/>
      <c r="X10" s="63"/>
      <c r="Y10" s="63"/>
      <c r="Z10" s="63"/>
      <c r="AA10" s="63"/>
      <c r="AB10" s="63"/>
      <c r="AC10" s="63"/>
    </row>
    <row r="11" spans="1:29" ht="31.5" customHeight="1" x14ac:dyDescent="0.15">
      <c r="A11" s="230" t="s">
        <v>75</v>
      </c>
      <c r="B11" s="230"/>
      <c r="C11" s="230"/>
      <c r="D11" s="230"/>
      <c r="E11" s="230"/>
      <c r="F11" s="230"/>
      <c r="G11" s="230"/>
      <c r="H11" s="230"/>
      <c r="I11" s="230"/>
      <c r="J11" s="230"/>
      <c r="K11" s="63"/>
      <c r="L11" s="63"/>
      <c r="M11" s="63"/>
      <c r="N11" s="63"/>
      <c r="O11" s="63"/>
      <c r="P11" s="63"/>
      <c r="Q11" s="63"/>
      <c r="R11" s="63"/>
      <c r="S11" s="63"/>
      <c r="T11" s="63"/>
      <c r="U11" s="63"/>
      <c r="V11" s="63"/>
      <c r="W11" s="63"/>
      <c r="X11" s="63"/>
      <c r="Y11" s="63"/>
      <c r="Z11" s="63"/>
      <c r="AA11" s="63"/>
      <c r="AB11" s="63"/>
      <c r="AC11" s="63"/>
    </row>
    <row r="12" spans="1:29" ht="30.6" customHeight="1" x14ac:dyDescent="0.15">
      <c r="A12" s="230" t="s">
        <v>76</v>
      </c>
      <c r="B12" s="230"/>
      <c r="C12" s="230"/>
      <c r="D12" s="230"/>
      <c r="E12" s="230"/>
      <c r="F12" s="230"/>
      <c r="G12" s="230"/>
      <c r="H12" s="230"/>
      <c r="I12" s="230"/>
      <c r="J12" s="230"/>
      <c r="K12" s="63"/>
      <c r="L12" s="63"/>
      <c r="M12" s="63"/>
      <c r="N12" s="63"/>
      <c r="O12" s="63"/>
      <c r="P12" s="63"/>
      <c r="Q12" s="63"/>
      <c r="R12" s="63"/>
      <c r="S12" s="63"/>
      <c r="T12" s="63"/>
      <c r="U12" s="63"/>
      <c r="V12" s="63"/>
      <c r="W12" s="63"/>
      <c r="X12" s="63"/>
      <c r="Y12" s="63"/>
      <c r="Z12" s="63"/>
      <c r="AA12" s="63"/>
      <c r="AB12" s="63"/>
      <c r="AC12" s="63"/>
    </row>
    <row r="13" spans="1:29" x14ac:dyDescent="0.15">
      <c r="A13" s="230" t="s">
        <v>77</v>
      </c>
      <c r="B13" s="230"/>
      <c r="C13" s="230"/>
      <c r="D13" s="230"/>
      <c r="E13" s="230"/>
      <c r="F13" s="230"/>
      <c r="G13" s="230"/>
      <c r="H13" s="230"/>
      <c r="I13" s="230"/>
      <c r="J13" s="230"/>
      <c r="K13" s="63"/>
      <c r="L13" s="63"/>
      <c r="M13" s="63"/>
      <c r="N13" s="63"/>
      <c r="O13" s="63"/>
      <c r="P13" s="63"/>
      <c r="Q13" s="63"/>
      <c r="R13" s="63"/>
      <c r="S13" s="63"/>
      <c r="T13" s="63"/>
      <c r="U13" s="63"/>
      <c r="V13" s="63"/>
      <c r="W13" s="63"/>
      <c r="X13" s="63"/>
      <c r="Y13" s="63"/>
      <c r="Z13" s="63"/>
      <c r="AA13" s="63"/>
      <c r="AB13" s="63"/>
      <c r="AC13" s="63"/>
    </row>
    <row r="14" spans="1:29" ht="30.6" customHeight="1" x14ac:dyDescent="0.15">
      <c r="A14" s="230" t="s">
        <v>78</v>
      </c>
      <c r="B14" s="230"/>
      <c r="C14" s="230"/>
      <c r="D14" s="230"/>
      <c r="E14" s="230"/>
      <c r="F14" s="230"/>
      <c r="G14" s="230"/>
      <c r="H14" s="230"/>
      <c r="I14" s="230"/>
      <c r="J14" s="230"/>
      <c r="K14" s="63"/>
      <c r="L14" s="63"/>
      <c r="M14" s="63"/>
      <c r="N14" s="63"/>
      <c r="O14" s="63"/>
      <c r="P14" s="63"/>
      <c r="Q14" s="63"/>
      <c r="R14" s="63"/>
      <c r="S14" s="63"/>
      <c r="T14" s="63"/>
      <c r="U14" s="63"/>
      <c r="V14" s="63"/>
      <c r="W14" s="63"/>
      <c r="X14" s="63"/>
      <c r="Y14" s="63"/>
      <c r="Z14" s="63"/>
      <c r="AA14" s="63"/>
      <c r="AB14" s="63"/>
      <c r="AC14" s="63"/>
    </row>
    <row r="15" spans="1:29" x14ac:dyDescent="0.15">
      <c r="A15" s="67"/>
    </row>
    <row r="16" spans="1:29" ht="30" customHeight="1" x14ac:dyDescent="0.15">
      <c r="A16" s="230" t="s">
        <v>59</v>
      </c>
      <c r="B16" s="230"/>
      <c r="C16" s="230"/>
      <c r="D16" s="230"/>
      <c r="E16" s="230"/>
      <c r="F16" s="230"/>
      <c r="G16" s="230"/>
      <c r="H16" s="230"/>
      <c r="I16" s="230"/>
      <c r="J16" s="230"/>
      <c r="K16" s="63"/>
      <c r="L16" s="63"/>
      <c r="M16" s="63"/>
      <c r="N16" s="63"/>
      <c r="O16" s="63"/>
      <c r="P16" s="63"/>
      <c r="Q16" s="63"/>
      <c r="R16" s="63"/>
      <c r="S16" s="63"/>
      <c r="T16" s="63"/>
      <c r="U16" s="63"/>
      <c r="V16" s="63"/>
      <c r="W16" s="63"/>
      <c r="X16" s="63"/>
      <c r="Y16" s="63"/>
      <c r="Z16" s="63"/>
      <c r="AA16" s="63"/>
      <c r="AB16" s="63"/>
      <c r="AC16" s="63"/>
    </row>
    <row r="17" spans="1:29" x14ac:dyDescent="0.15">
      <c r="A17" s="66"/>
      <c r="B17" s="66"/>
      <c r="C17" s="66"/>
      <c r="D17" s="66"/>
      <c r="E17" s="66"/>
      <c r="F17" s="66"/>
      <c r="G17" s="66"/>
      <c r="H17" s="66"/>
      <c r="I17" s="66"/>
      <c r="J17" s="66"/>
      <c r="K17" s="63"/>
      <c r="L17" s="63"/>
      <c r="M17" s="63"/>
      <c r="N17" s="63"/>
      <c r="O17" s="63"/>
      <c r="P17" s="63"/>
      <c r="Q17" s="63"/>
      <c r="R17" s="63"/>
      <c r="S17" s="63"/>
      <c r="T17" s="63"/>
      <c r="U17" s="63"/>
      <c r="V17" s="63"/>
      <c r="W17" s="63"/>
      <c r="X17" s="63"/>
      <c r="Y17" s="63"/>
      <c r="Z17" s="63"/>
      <c r="AA17" s="63"/>
      <c r="AB17" s="63"/>
      <c r="AC17" s="63"/>
    </row>
    <row r="18" spans="1:29" x14ac:dyDescent="0.15">
      <c r="A18" s="67"/>
    </row>
    <row r="19" spans="1:29" ht="12.95" customHeight="1" x14ac:dyDescent="0.15">
      <c r="A19" s="231" t="str">
        <f>+様式1_応募申込書!G7</f>
        <v>令和　年　月　日</v>
      </c>
      <c r="B19" s="232"/>
      <c r="C19" s="232"/>
      <c r="D19" s="232"/>
      <c r="E19" s="232"/>
      <c r="F19" s="232"/>
      <c r="G19" s="232"/>
      <c r="H19" s="232"/>
      <c r="I19" s="232"/>
      <c r="J19" s="232"/>
      <c r="K19" s="63"/>
      <c r="L19" s="63"/>
      <c r="M19" s="63"/>
      <c r="N19" s="63"/>
      <c r="O19" s="63"/>
      <c r="P19" s="63"/>
      <c r="Q19" s="63"/>
      <c r="R19" s="63"/>
      <c r="S19" s="63"/>
      <c r="T19" s="63"/>
      <c r="U19" s="63"/>
      <c r="V19" s="63"/>
      <c r="W19" s="63"/>
      <c r="X19" s="63"/>
      <c r="Y19" s="63"/>
      <c r="Z19" s="63"/>
      <c r="AA19" s="63"/>
      <c r="AB19" s="63"/>
      <c r="AC19" s="63"/>
    </row>
    <row r="20" spans="1:29" ht="16.5" customHeight="1" x14ac:dyDescent="0.15">
      <c r="A20" s="67"/>
    </row>
    <row r="21" spans="1:29" x14ac:dyDescent="0.15">
      <c r="A21" s="66" t="s">
        <v>60</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row>
    <row r="22" spans="1:29" ht="12.95" customHeight="1" x14ac:dyDescent="0.15">
      <c r="A22" s="6" t="s">
        <v>61</v>
      </c>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row>
    <row r="23" spans="1:29" x14ac:dyDescent="0.15">
      <c r="A23" s="67"/>
    </row>
    <row r="24" spans="1:29" x14ac:dyDescent="0.15">
      <c r="A24" s="67"/>
    </row>
    <row r="25" spans="1:29" ht="12.95" customHeight="1" x14ac:dyDescent="0.15">
      <c r="A25" s="63" t="s">
        <v>62</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row>
    <row r="26" spans="1:29" ht="26.45" customHeight="1" x14ac:dyDescent="0.15">
      <c r="A26" s="68" t="s">
        <v>69</v>
      </c>
      <c r="B26" s="233" t="str">
        <f>+IF(様式1_応募申込書!B19="","",様式1_応募申込書!B19)</f>
        <v/>
      </c>
      <c r="C26" s="233"/>
      <c r="D26" s="233"/>
      <c r="E26" s="233"/>
      <c r="F26" s="233"/>
      <c r="G26" s="233"/>
      <c r="H26" s="233"/>
      <c r="I26" s="233"/>
      <c r="J26" s="63"/>
      <c r="K26" s="63"/>
      <c r="L26" s="63"/>
      <c r="M26" s="63"/>
      <c r="N26" s="63"/>
      <c r="O26" s="63"/>
      <c r="P26" s="63"/>
      <c r="Q26" s="63"/>
      <c r="R26" s="63"/>
      <c r="S26" s="63"/>
      <c r="T26" s="63"/>
      <c r="U26" s="63"/>
      <c r="V26" s="63"/>
      <c r="W26" s="63"/>
      <c r="X26" s="63"/>
      <c r="Y26" s="63"/>
      <c r="Z26" s="63"/>
      <c r="AA26" s="63"/>
      <c r="AB26" s="63"/>
      <c r="AC26" s="63"/>
    </row>
    <row r="27" spans="1:29" x14ac:dyDescent="0.15">
      <c r="A27" s="67"/>
    </row>
    <row r="28" spans="1:29" ht="12.95" customHeight="1" x14ac:dyDescent="0.15">
      <c r="A28" s="63" t="s">
        <v>63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row>
    <row r="29" spans="1:29" ht="21" customHeight="1" x14ac:dyDescent="0.15">
      <c r="A29" s="69" t="s">
        <v>73</v>
      </c>
      <c r="B29" s="235" t="str">
        <f>+IF(様式1_応募申込書!B16="","",様式1_応募申込書!B16)</f>
        <v/>
      </c>
      <c r="C29" s="235"/>
      <c r="D29" s="235"/>
      <c r="E29" s="235"/>
      <c r="F29" s="236"/>
      <c r="G29" s="236"/>
      <c r="H29" s="235" t="str">
        <f>+IF(様式1_応募申込書!B21="","",様式1_応募申込書!B21)</f>
        <v/>
      </c>
      <c r="I29" s="235"/>
      <c r="J29" s="63"/>
      <c r="K29" s="63"/>
      <c r="L29" s="63"/>
      <c r="M29" s="63"/>
      <c r="N29" s="63"/>
      <c r="O29" s="63"/>
      <c r="P29" s="63"/>
      <c r="Q29" s="63"/>
      <c r="R29" s="63"/>
      <c r="S29" s="63"/>
      <c r="T29" s="63"/>
      <c r="U29" s="63"/>
      <c r="V29" s="63"/>
      <c r="W29" s="63"/>
      <c r="X29" s="63"/>
      <c r="Y29" s="63"/>
      <c r="Z29" s="63"/>
      <c r="AA29" s="63"/>
      <c r="AB29" s="63"/>
      <c r="AC29" s="63"/>
    </row>
    <row r="30" spans="1:29" ht="18.75" customHeight="1" x14ac:dyDescent="0.15">
      <c r="A30" s="68" t="s">
        <v>70</v>
      </c>
      <c r="B30" s="234" t="str">
        <f>+IF(様式1_応募申込書!B17="","",様式1_応募申込書!B17)</f>
        <v/>
      </c>
      <c r="C30" s="234"/>
      <c r="D30" s="234"/>
      <c r="E30" s="234"/>
      <c r="F30" s="234" t="str">
        <f>+IF(様式1_応募申込書!B20="","",様式1_応募申込書!B20)</f>
        <v/>
      </c>
      <c r="G30" s="234"/>
      <c r="H30" s="234" t="str">
        <f>+IF(様式1_応募申込書!B22="","",様式1_応募申込書!B22)</f>
        <v/>
      </c>
      <c r="I30" s="234"/>
      <c r="J30" s="61"/>
      <c r="K30" s="61"/>
      <c r="L30" s="61"/>
      <c r="M30" s="61"/>
      <c r="N30" s="61"/>
      <c r="O30" s="61"/>
      <c r="P30" s="61"/>
      <c r="Q30" s="61"/>
      <c r="R30" s="61"/>
      <c r="S30" s="61"/>
      <c r="T30" s="61"/>
      <c r="U30" s="61"/>
      <c r="V30" s="61"/>
      <c r="W30" s="61"/>
      <c r="X30" s="61"/>
      <c r="Y30" s="61"/>
      <c r="Z30" s="61"/>
      <c r="AA30" s="61"/>
      <c r="AB30" s="61"/>
      <c r="AC30" s="61"/>
    </row>
    <row r="31" spans="1:29" x14ac:dyDescent="0.15">
      <c r="A31" s="67"/>
    </row>
    <row r="32" spans="1:29" ht="12.95" customHeight="1" x14ac:dyDescent="0.15">
      <c r="A32" s="63" t="s">
        <v>64</v>
      </c>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row>
    <row r="33" spans="1:29" ht="26.1" customHeight="1" x14ac:dyDescent="0.15">
      <c r="A33" s="46" t="s">
        <v>53</v>
      </c>
      <c r="B33" s="64" t="s">
        <v>67</v>
      </c>
      <c r="C33" s="64"/>
      <c r="D33" s="64"/>
      <c r="E33" s="64"/>
      <c r="F33" s="64"/>
      <c r="G33" s="64"/>
      <c r="H33" s="64"/>
      <c r="I33" s="64"/>
      <c r="J33" s="61"/>
      <c r="K33" s="61"/>
      <c r="L33" s="61"/>
      <c r="M33" s="61"/>
      <c r="N33" s="61"/>
      <c r="O33" s="61"/>
      <c r="P33" s="61"/>
      <c r="Q33" s="61"/>
      <c r="R33" s="61"/>
      <c r="S33" s="61"/>
      <c r="T33" s="61"/>
      <c r="U33" s="61"/>
      <c r="V33" s="61"/>
      <c r="W33" s="61"/>
      <c r="X33" s="61"/>
      <c r="Y33" s="61"/>
      <c r="Z33" s="61"/>
      <c r="AA33" s="61"/>
      <c r="AB33" s="61"/>
      <c r="AC33" s="61"/>
    </row>
  </sheetData>
  <mergeCells count="18">
    <mergeCell ref="A19:J19"/>
    <mergeCell ref="B26:I26"/>
    <mergeCell ref="B30:E30"/>
    <mergeCell ref="A11:J11"/>
    <mergeCell ref="A12:J12"/>
    <mergeCell ref="A13:J13"/>
    <mergeCell ref="A14:J14"/>
    <mergeCell ref="A16:J16"/>
    <mergeCell ref="F30:G30"/>
    <mergeCell ref="H30:I30"/>
    <mergeCell ref="B29:E29"/>
    <mergeCell ref="F29:G29"/>
    <mergeCell ref="H29:I29"/>
    <mergeCell ref="A3:J3"/>
    <mergeCell ref="A5:J5"/>
    <mergeCell ref="A6:J6"/>
    <mergeCell ref="A9:J9"/>
    <mergeCell ref="A10:J10"/>
  </mergeCells>
  <phoneticPr fontId="2"/>
  <pageMargins left="0.78740157480314965" right="0.39370078740157483" top="0.98425196850393704" bottom="0.78740157480314965" header="0.51181102362204722" footer="0.51181102362204722"/>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F29"/>
  <sheetViews>
    <sheetView view="pageBreakPreview" zoomScaleNormal="130" zoomScaleSheetLayoutView="100" workbookViewId="0">
      <selection activeCell="C4" sqref="C4:F4"/>
    </sheetView>
  </sheetViews>
  <sheetFormatPr defaultColWidth="8.75" defaultRowHeight="13.5" x14ac:dyDescent="0.15"/>
  <cols>
    <col min="1" max="1" width="4.5" style="5" bestFit="1" customWidth="1"/>
    <col min="2" max="2" width="16.625" style="5" customWidth="1"/>
    <col min="3" max="4" width="19.125" style="5" customWidth="1"/>
    <col min="5" max="5" width="5.375" style="5" customWidth="1"/>
    <col min="6" max="6" width="23.875" style="5" customWidth="1"/>
    <col min="7" max="16384" width="8.75" style="5"/>
  </cols>
  <sheetData>
    <row r="1" spans="1:6" x14ac:dyDescent="0.15">
      <c r="A1" s="5" t="s">
        <v>46</v>
      </c>
    </row>
    <row r="2" spans="1:6" ht="31.5" customHeight="1" x14ac:dyDescent="0.15">
      <c r="A2" s="43" t="s">
        <v>47</v>
      </c>
      <c r="B2" s="44"/>
      <c r="C2" s="44"/>
      <c r="D2" s="45"/>
      <c r="E2" s="44"/>
      <c r="F2" s="44"/>
    </row>
    <row r="3" spans="1:6" ht="14.25" thickBot="1" x14ac:dyDescent="0.2"/>
    <row r="4" spans="1:6" ht="25.5" customHeight="1" x14ac:dyDescent="0.15">
      <c r="A4" s="237" t="s">
        <v>45</v>
      </c>
      <c r="B4" s="238"/>
      <c r="C4" s="241" t="str">
        <f>IF(様式1_応募申込書!B17="","",様式1_応募申込書!B17)</f>
        <v/>
      </c>
      <c r="D4" s="242"/>
      <c r="E4" s="242"/>
      <c r="F4" s="243"/>
    </row>
    <row r="5" spans="1:6" ht="25.5" customHeight="1" thickBot="1" x14ac:dyDescent="0.2">
      <c r="A5" s="239" t="s">
        <v>0</v>
      </c>
      <c r="B5" s="240"/>
      <c r="C5" s="244" t="str">
        <f>+IF(様式1_応募申込書!B19="","",様式1_応募申込書!B19)</f>
        <v/>
      </c>
      <c r="D5" s="245"/>
      <c r="E5" s="245"/>
      <c r="F5" s="246"/>
    </row>
    <row r="6" spans="1:6" ht="14.25" thickBot="1" x14ac:dyDescent="0.2"/>
    <row r="7" spans="1:6" ht="21.95" customHeight="1" thickBot="1" x14ac:dyDescent="0.2">
      <c r="A7" s="58" t="s">
        <v>48</v>
      </c>
      <c r="B7" s="59" t="s">
        <v>49</v>
      </c>
      <c r="C7" s="59" t="s">
        <v>50</v>
      </c>
      <c r="D7" s="59" t="s">
        <v>51</v>
      </c>
      <c r="E7" s="59" t="s">
        <v>52</v>
      </c>
      <c r="F7" s="60" t="s">
        <v>53</v>
      </c>
    </row>
    <row r="8" spans="1:6" ht="21.95" customHeight="1" x14ac:dyDescent="0.15">
      <c r="A8" s="47">
        <v>1</v>
      </c>
      <c r="B8" s="52"/>
      <c r="C8" s="52"/>
      <c r="D8" s="48" t="str">
        <f>PHONETIC(C8)</f>
        <v/>
      </c>
      <c r="E8" s="52"/>
      <c r="F8" s="55"/>
    </row>
    <row r="9" spans="1:6" ht="21.95" customHeight="1" x14ac:dyDescent="0.15">
      <c r="A9" s="49">
        <v>2</v>
      </c>
      <c r="B9" s="53"/>
      <c r="C9" s="53"/>
      <c r="D9" s="48" t="str">
        <f t="shared" ref="D9:D27" si="0">PHONETIC(C9)</f>
        <v/>
      </c>
      <c r="E9" s="53"/>
      <c r="F9" s="56"/>
    </row>
    <row r="10" spans="1:6" ht="21.95" customHeight="1" x14ac:dyDescent="0.15">
      <c r="A10" s="49">
        <v>3</v>
      </c>
      <c r="B10" s="53"/>
      <c r="C10" s="53"/>
      <c r="D10" s="48" t="str">
        <f t="shared" si="0"/>
        <v/>
      </c>
      <c r="E10" s="53"/>
      <c r="F10" s="56"/>
    </row>
    <row r="11" spans="1:6" ht="21.95" customHeight="1" x14ac:dyDescent="0.15">
      <c r="A11" s="47">
        <v>4</v>
      </c>
      <c r="B11" s="53"/>
      <c r="C11" s="53"/>
      <c r="D11" s="48" t="str">
        <f t="shared" si="0"/>
        <v/>
      </c>
      <c r="E11" s="53"/>
      <c r="F11" s="56"/>
    </row>
    <row r="12" spans="1:6" ht="21.95" customHeight="1" x14ac:dyDescent="0.15">
      <c r="A12" s="49">
        <v>5</v>
      </c>
      <c r="B12" s="53"/>
      <c r="C12" s="53"/>
      <c r="D12" s="48" t="str">
        <f t="shared" si="0"/>
        <v/>
      </c>
      <c r="E12" s="53"/>
      <c r="F12" s="56"/>
    </row>
    <row r="13" spans="1:6" ht="21.95" customHeight="1" x14ac:dyDescent="0.15">
      <c r="A13" s="49">
        <v>6</v>
      </c>
      <c r="B13" s="53"/>
      <c r="C13" s="53"/>
      <c r="D13" s="48" t="str">
        <f t="shared" si="0"/>
        <v/>
      </c>
      <c r="E13" s="53"/>
      <c r="F13" s="56"/>
    </row>
    <row r="14" spans="1:6" ht="21.95" customHeight="1" x14ac:dyDescent="0.15">
      <c r="A14" s="47">
        <v>7</v>
      </c>
      <c r="B14" s="53"/>
      <c r="C14" s="53"/>
      <c r="D14" s="48" t="str">
        <f t="shared" si="0"/>
        <v/>
      </c>
      <c r="E14" s="53"/>
      <c r="F14" s="56"/>
    </row>
    <row r="15" spans="1:6" ht="21.95" customHeight="1" x14ac:dyDescent="0.15">
      <c r="A15" s="49">
        <v>8</v>
      </c>
      <c r="B15" s="53"/>
      <c r="C15" s="53"/>
      <c r="D15" s="48" t="str">
        <f t="shared" si="0"/>
        <v/>
      </c>
      <c r="E15" s="53"/>
      <c r="F15" s="56"/>
    </row>
    <row r="16" spans="1:6" ht="21.95" customHeight="1" x14ac:dyDescent="0.15">
      <c r="A16" s="49">
        <v>9</v>
      </c>
      <c r="B16" s="53"/>
      <c r="C16" s="53"/>
      <c r="D16" s="48" t="str">
        <f t="shared" si="0"/>
        <v/>
      </c>
      <c r="E16" s="53"/>
      <c r="F16" s="56"/>
    </row>
    <row r="17" spans="1:6" ht="21.95" customHeight="1" x14ac:dyDescent="0.15">
      <c r="A17" s="47">
        <v>10</v>
      </c>
      <c r="B17" s="53"/>
      <c r="C17" s="53"/>
      <c r="D17" s="48" t="str">
        <f t="shared" si="0"/>
        <v/>
      </c>
      <c r="E17" s="53"/>
      <c r="F17" s="56"/>
    </row>
    <row r="18" spans="1:6" ht="21.95" customHeight="1" x14ac:dyDescent="0.15">
      <c r="A18" s="49">
        <v>11</v>
      </c>
      <c r="B18" s="53"/>
      <c r="C18" s="53"/>
      <c r="D18" s="48" t="str">
        <f t="shared" si="0"/>
        <v/>
      </c>
      <c r="E18" s="53"/>
      <c r="F18" s="56"/>
    </row>
    <row r="19" spans="1:6" ht="21.95" customHeight="1" x14ac:dyDescent="0.15">
      <c r="A19" s="49">
        <v>12</v>
      </c>
      <c r="B19" s="53"/>
      <c r="C19" s="53"/>
      <c r="D19" s="48" t="str">
        <f t="shared" si="0"/>
        <v/>
      </c>
      <c r="E19" s="53"/>
      <c r="F19" s="56"/>
    </row>
    <row r="20" spans="1:6" ht="21.95" customHeight="1" x14ac:dyDescent="0.15">
      <c r="A20" s="47">
        <v>13</v>
      </c>
      <c r="B20" s="53"/>
      <c r="C20" s="53"/>
      <c r="D20" s="48" t="str">
        <f t="shared" si="0"/>
        <v/>
      </c>
      <c r="E20" s="53"/>
      <c r="F20" s="56"/>
    </row>
    <row r="21" spans="1:6" ht="21.95" customHeight="1" x14ac:dyDescent="0.15">
      <c r="A21" s="49">
        <v>14</v>
      </c>
      <c r="B21" s="53"/>
      <c r="C21" s="53"/>
      <c r="D21" s="48" t="str">
        <f t="shared" si="0"/>
        <v/>
      </c>
      <c r="E21" s="53"/>
      <c r="F21" s="56"/>
    </row>
    <row r="22" spans="1:6" ht="21.95" customHeight="1" x14ac:dyDescent="0.15">
      <c r="A22" s="49">
        <v>15</v>
      </c>
      <c r="B22" s="53"/>
      <c r="C22" s="53"/>
      <c r="D22" s="48" t="str">
        <f t="shared" si="0"/>
        <v/>
      </c>
      <c r="E22" s="53"/>
      <c r="F22" s="56"/>
    </row>
    <row r="23" spans="1:6" ht="21.95" customHeight="1" x14ac:dyDescent="0.15">
      <c r="A23" s="47">
        <v>16</v>
      </c>
      <c r="B23" s="53"/>
      <c r="C23" s="53"/>
      <c r="D23" s="48" t="str">
        <f t="shared" si="0"/>
        <v/>
      </c>
      <c r="E23" s="53"/>
      <c r="F23" s="56"/>
    </row>
    <row r="24" spans="1:6" ht="21.95" customHeight="1" x14ac:dyDescent="0.15">
      <c r="A24" s="49">
        <v>17</v>
      </c>
      <c r="B24" s="53"/>
      <c r="C24" s="53"/>
      <c r="D24" s="48" t="str">
        <f t="shared" si="0"/>
        <v/>
      </c>
      <c r="E24" s="53"/>
      <c r="F24" s="56"/>
    </row>
    <row r="25" spans="1:6" ht="21.95" customHeight="1" x14ac:dyDescent="0.15">
      <c r="A25" s="49">
        <v>18</v>
      </c>
      <c r="B25" s="53"/>
      <c r="C25" s="53"/>
      <c r="D25" s="48" t="str">
        <f t="shared" si="0"/>
        <v/>
      </c>
      <c r="E25" s="53"/>
      <c r="F25" s="56"/>
    </row>
    <row r="26" spans="1:6" ht="21.95" customHeight="1" x14ac:dyDescent="0.15">
      <c r="A26" s="47">
        <v>19</v>
      </c>
      <c r="B26" s="53"/>
      <c r="C26" s="53"/>
      <c r="D26" s="48" t="str">
        <f t="shared" si="0"/>
        <v/>
      </c>
      <c r="E26" s="53"/>
      <c r="F26" s="56"/>
    </row>
    <row r="27" spans="1:6" ht="21.95" customHeight="1" thickBot="1" x14ac:dyDescent="0.2">
      <c r="A27" s="50">
        <v>20</v>
      </c>
      <c r="B27" s="54"/>
      <c r="C27" s="54"/>
      <c r="D27" s="51" t="str">
        <f t="shared" si="0"/>
        <v/>
      </c>
      <c r="E27" s="54"/>
      <c r="F27" s="57"/>
    </row>
    <row r="28" spans="1:6" ht="22.5" customHeight="1" x14ac:dyDescent="0.15">
      <c r="A28" s="62" t="s">
        <v>54</v>
      </c>
    </row>
    <row r="29" spans="1:6" ht="22.5" customHeight="1" x14ac:dyDescent="0.15">
      <c r="A29" s="62" t="s">
        <v>55</v>
      </c>
    </row>
  </sheetData>
  <mergeCells count="4">
    <mergeCell ref="A4:B4"/>
    <mergeCell ref="A5:B5"/>
    <mergeCell ref="C4:F4"/>
    <mergeCell ref="C5:F5"/>
  </mergeCells>
  <phoneticPr fontId="2"/>
  <dataValidations count="1">
    <dataValidation type="list" allowBlank="1" showInputMessage="1" showErrorMessage="1" sqref="E8:E27" xr:uid="{00000000-0002-0000-0B00-000000000000}">
      <formula1>"男,女"</formula1>
    </dataValidation>
  </dataValidations>
  <pageMargins left="0.78740157480314965" right="0.59055118110236227" top="0.78740157480314965"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様式1_応募申込書</vt:lpstr>
      <vt:lpstr>（別紙1）事業計画書</vt:lpstr>
      <vt:lpstr>（別紙2）積算詳細</vt:lpstr>
      <vt:lpstr>マンダラシート様式</vt:lpstr>
      <vt:lpstr>（別紙3）誓約書</vt:lpstr>
      <vt:lpstr>（別紙4）役員名簿</vt:lpstr>
      <vt:lpstr>'（別紙1）事業計画書'!Print_Area</vt:lpstr>
      <vt:lpstr>'（別紙2）積算詳細'!Print_Area</vt:lpstr>
      <vt:lpstr>'（別紙3）誓約書'!Print_Area</vt:lpstr>
      <vt:lpstr>'（別紙4）役員名簿'!Print_Area</vt:lpstr>
      <vt:lpstr>マンダラシート様式!Print_Area</vt:lpstr>
      <vt:lpstr>様式1_応募申込書!Print_Area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2023-04-05T07:50:10Z</cp:lastPrinted>
  <dcterms:created xsi:type="dcterms:W3CDTF">2021-03-26T09:48:13Z</dcterms:created>
  <dcterms:modified xsi:type="dcterms:W3CDTF">2023-04-14T09:23:02Z</dcterms:modified>
</cp:coreProperties>
</file>